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V\dateadr\PLANIFICARE_2021-2027\GHIDURI_2021-2027\Ghiduri_2021-2027_V1.2\P4\481b Mobilitate municipii resedinta de judet templete06\"/>
    </mc:Choice>
  </mc:AlternateContent>
  <bookViews>
    <workbookView xWindow="-120" yWindow="-120" windowWidth="29040" windowHeight="15996"/>
  </bookViews>
  <sheets>
    <sheet name="Instructiuni" sheetId="2" r:id="rId1"/>
    <sheet name="Calcul profit" sheetId="1" r:id="rId2"/>
  </sheets>
  <definedNames>
    <definedName name="RAF">Instructiuni!#REF!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9" i="1" l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T47" i="1"/>
  <c r="U47" i="1"/>
  <c r="V47" i="1"/>
  <c r="V50" i="1" s="1"/>
  <c r="W47" i="1"/>
  <c r="W50" i="1" s="1"/>
  <c r="X47" i="1"/>
  <c r="Y47" i="1"/>
  <c r="Z47" i="1"/>
  <c r="Z50" i="1" s="1"/>
  <c r="AA47" i="1"/>
  <c r="AA50" i="1" s="1"/>
  <c r="AB47" i="1"/>
  <c r="AC47" i="1"/>
  <c r="AD47" i="1"/>
  <c r="AD50" i="1" s="1"/>
  <c r="AE47" i="1"/>
  <c r="AE50" i="1" s="1"/>
  <c r="AF47" i="1"/>
  <c r="AG47" i="1"/>
  <c r="AH47" i="1"/>
  <c r="AH50" i="1" s="1"/>
  <c r="AI47" i="1"/>
  <c r="AI50" i="1" s="1"/>
  <c r="AJ47" i="1"/>
  <c r="AK47" i="1"/>
  <c r="AL47" i="1"/>
  <c r="AL50" i="1" s="1"/>
  <c r="AM47" i="1"/>
  <c r="AM50" i="1" s="1"/>
  <c r="AN47" i="1"/>
  <c r="AO47" i="1"/>
  <c r="AP47" i="1"/>
  <c r="AP50" i="1" s="1"/>
  <c r="AQ47" i="1"/>
  <c r="AQ50" i="1" s="1"/>
  <c r="AR47" i="1"/>
  <c r="AS47" i="1"/>
  <c r="AT47" i="1"/>
  <c r="AT50" i="1" s="1"/>
  <c r="AU47" i="1"/>
  <c r="AU50" i="1" s="1"/>
  <c r="AV47" i="1"/>
  <c r="AW47" i="1"/>
  <c r="T50" i="1"/>
  <c r="U50" i="1"/>
  <c r="X50" i="1"/>
  <c r="Y50" i="1"/>
  <c r="AB50" i="1"/>
  <c r="AC50" i="1"/>
  <c r="AF50" i="1"/>
  <c r="AG50" i="1"/>
  <c r="AJ50" i="1"/>
  <c r="AK50" i="1"/>
  <c r="AN50" i="1"/>
  <c r="AO50" i="1"/>
  <c r="AR50" i="1"/>
  <c r="AS50" i="1"/>
  <c r="AV50" i="1"/>
  <c r="AW50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T66" i="1"/>
  <c r="T69" i="1" s="1"/>
  <c r="U66" i="1"/>
  <c r="U69" i="1" s="1"/>
  <c r="V66" i="1"/>
  <c r="W66" i="1"/>
  <c r="X66" i="1"/>
  <c r="X69" i="1" s="1"/>
  <c r="Y66" i="1"/>
  <c r="Y69" i="1" s="1"/>
  <c r="Z66" i="1"/>
  <c r="AA66" i="1"/>
  <c r="AA69" i="1" s="1"/>
  <c r="AB66" i="1"/>
  <c r="AB69" i="1" s="1"/>
  <c r="AC66" i="1"/>
  <c r="AC69" i="1" s="1"/>
  <c r="AD66" i="1"/>
  <c r="AE66" i="1"/>
  <c r="AF66" i="1"/>
  <c r="AF69" i="1" s="1"/>
  <c r="AG66" i="1"/>
  <c r="AG69" i="1" s="1"/>
  <c r="AH66" i="1"/>
  <c r="AI66" i="1"/>
  <c r="AI69" i="1" s="1"/>
  <c r="AJ66" i="1"/>
  <c r="AJ69" i="1" s="1"/>
  <c r="AK66" i="1"/>
  <c r="AK69" i="1" s="1"/>
  <c r="AL66" i="1"/>
  <c r="AM66" i="1"/>
  <c r="AN66" i="1"/>
  <c r="AN69" i="1" s="1"/>
  <c r="AO66" i="1"/>
  <c r="AO69" i="1" s="1"/>
  <c r="AP66" i="1"/>
  <c r="AQ66" i="1"/>
  <c r="AQ69" i="1" s="1"/>
  <c r="AR66" i="1"/>
  <c r="AR69" i="1" s="1"/>
  <c r="AS66" i="1"/>
  <c r="AS69" i="1" s="1"/>
  <c r="AT66" i="1"/>
  <c r="AU66" i="1"/>
  <c r="AV66" i="1"/>
  <c r="AV69" i="1" s="1"/>
  <c r="AW66" i="1"/>
  <c r="AW69" i="1" s="1"/>
  <c r="V69" i="1"/>
  <c r="W69" i="1"/>
  <c r="Z69" i="1"/>
  <c r="AD69" i="1"/>
  <c r="AE69" i="1"/>
  <c r="AH69" i="1"/>
  <c r="AL69" i="1"/>
  <c r="AM69" i="1"/>
  <c r="AP69" i="1"/>
  <c r="AT69" i="1"/>
  <c r="AU69" i="1"/>
  <c r="E28" i="1"/>
  <c r="K10" i="1" s="1"/>
  <c r="K47" i="1"/>
  <c r="K50" i="1" s="1"/>
  <c r="L47" i="1"/>
  <c r="L50" i="1" s="1"/>
  <c r="M47" i="1"/>
  <c r="M50" i="1" s="1"/>
  <c r="N47" i="1"/>
  <c r="N50" i="1" s="1"/>
  <c r="O47" i="1"/>
  <c r="O50" i="1" s="1"/>
  <c r="P47" i="1"/>
  <c r="P50" i="1" s="1"/>
  <c r="Q47" i="1"/>
  <c r="Q50" i="1" s="1"/>
  <c r="R47" i="1"/>
  <c r="R50" i="1" s="1"/>
  <c r="S47" i="1"/>
  <c r="S50" i="1" s="1"/>
  <c r="J47" i="1"/>
  <c r="J50" i="1" s="1"/>
  <c r="K66" i="1"/>
  <c r="K69" i="1" s="1"/>
  <c r="L66" i="1"/>
  <c r="L69" i="1" s="1"/>
  <c r="M66" i="1"/>
  <c r="M69" i="1" s="1"/>
  <c r="N66" i="1"/>
  <c r="N69" i="1" s="1"/>
  <c r="O66" i="1"/>
  <c r="O69" i="1" s="1"/>
  <c r="P66" i="1"/>
  <c r="P69" i="1" s="1"/>
  <c r="Q66" i="1"/>
  <c r="Q69" i="1" s="1"/>
  <c r="R66" i="1"/>
  <c r="R69" i="1" s="1"/>
  <c r="S66" i="1"/>
  <c r="S69" i="1" s="1"/>
  <c r="J66" i="1"/>
  <c r="J69" i="1" s="1"/>
  <c r="S58" i="1"/>
  <c r="R58" i="1"/>
  <c r="Q58" i="1"/>
  <c r="P58" i="1"/>
  <c r="O58" i="1"/>
  <c r="N58" i="1"/>
  <c r="M58" i="1"/>
  <c r="L58" i="1"/>
  <c r="K58" i="1"/>
  <c r="J58" i="1"/>
  <c r="K39" i="1"/>
  <c r="L39" i="1"/>
  <c r="M39" i="1"/>
  <c r="N39" i="1"/>
  <c r="O39" i="1"/>
  <c r="P39" i="1"/>
  <c r="Q39" i="1"/>
  <c r="R39" i="1"/>
  <c r="S39" i="1"/>
  <c r="J39" i="1"/>
  <c r="J74" i="1" s="1"/>
  <c r="J75" i="1" l="1"/>
  <c r="J77" i="1" s="1"/>
  <c r="L10" i="1"/>
  <c r="K75" i="1"/>
  <c r="K74" i="1"/>
  <c r="K77" i="1" l="1"/>
  <c r="M10" i="1"/>
  <c r="L75" i="1"/>
  <c r="L74" i="1"/>
  <c r="L77" i="1" l="1"/>
  <c r="N10" i="1"/>
  <c r="M75" i="1"/>
  <c r="M74" i="1"/>
  <c r="M77" i="1" l="1"/>
  <c r="O10" i="1"/>
  <c r="N75" i="1"/>
  <c r="N74" i="1"/>
  <c r="N77" i="1" l="1"/>
  <c r="P10" i="1"/>
  <c r="O75" i="1"/>
  <c r="O74" i="1"/>
  <c r="O77" i="1" l="1"/>
  <c r="Q10" i="1"/>
  <c r="P75" i="1"/>
  <c r="P74" i="1"/>
  <c r="P77" i="1" s="1"/>
  <c r="R10" i="1" l="1"/>
  <c r="Q75" i="1"/>
  <c r="Q74" i="1"/>
  <c r="S10" i="1" l="1"/>
  <c r="R75" i="1"/>
  <c r="R74" i="1"/>
  <c r="R77" i="1" s="1"/>
  <c r="Q77" i="1"/>
  <c r="T10" i="1" l="1"/>
  <c r="S75" i="1"/>
  <c r="S74" i="1"/>
  <c r="S77" i="1" s="1"/>
  <c r="U10" i="1" l="1"/>
  <c r="T75" i="1"/>
  <c r="T74" i="1"/>
  <c r="T77" i="1" l="1"/>
  <c r="V10" i="1"/>
  <c r="U75" i="1"/>
  <c r="U74" i="1"/>
  <c r="U77" i="1" l="1"/>
  <c r="W10" i="1"/>
  <c r="V75" i="1"/>
  <c r="V74" i="1"/>
  <c r="V77" i="1" l="1"/>
  <c r="X10" i="1"/>
  <c r="W75" i="1"/>
  <c r="W74" i="1"/>
  <c r="W77" i="1" s="1"/>
  <c r="Y10" i="1" l="1"/>
  <c r="X75" i="1"/>
  <c r="X74" i="1"/>
  <c r="X77" i="1" s="1"/>
  <c r="Z10" i="1" l="1"/>
  <c r="Y75" i="1"/>
  <c r="Y74" i="1"/>
  <c r="Y77" i="1" s="1"/>
  <c r="AA10" i="1" l="1"/>
  <c r="Z75" i="1"/>
  <c r="Z74" i="1"/>
  <c r="Z77" i="1" s="1"/>
  <c r="AB10" i="1" l="1"/>
  <c r="AA75" i="1"/>
  <c r="AA74" i="1"/>
  <c r="AA77" i="1" s="1"/>
  <c r="AC10" i="1" l="1"/>
  <c r="AB75" i="1"/>
  <c r="AB74" i="1"/>
  <c r="AB77" i="1" l="1"/>
  <c r="AD10" i="1"/>
  <c r="AC75" i="1"/>
  <c r="AC74" i="1"/>
  <c r="AC77" i="1" s="1"/>
  <c r="AE10" i="1" l="1"/>
  <c r="AD75" i="1"/>
  <c r="AD74" i="1"/>
  <c r="AD77" i="1" l="1"/>
  <c r="AF10" i="1"/>
  <c r="AE75" i="1"/>
  <c r="AE74" i="1"/>
  <c r="AE77" i="1" l="1"/>
  <c r="AG10" i="1"/>
  <c r="AF75" i="1"/>
  <c r="AF74" i="1"/>
  <c r="AF77" i="1" l="1"/>
  <c r="AH10" i="1"/>
  <c r="AG75" i="1"/>
  <c r="AG74" i="1"/>
  <c r="AG77" i="1" l="1"/>
  <c r="AI10" i="1"/>
  <c r="AH75" i="1"/>
  <c r="AH74" i="1"/>
  <c r="AH77" i="1" l="1"/>
  <c r="AJ10" i="1"/>
  <c r="AI75" i="1"/>
  <c r="AI74" i="1"/>
  <c r="AI77" i="1" l="1"/>
  <c r="AK10" i="1"/>
  <c r="AJ75" i="1"/>
  <c r="AJ74" i="1"/>
  <c r="AJ77" i="1" l="1"/>
  <c r="AL10" i="1"/>
  <c r="AK75" i="1"/>
  <c r="AK74" i="1"/>
  <c r="AK77" i="1" l="1"/>
  <c r="AM10" i="1"/>
  <c r="AL75" i="1"/>
  <c r="AL74" i="1"/>
  <c r="AL77" i="1" l="1"/>
  <c r="AN10" i="1"/>
  <c r="AM75" i="1"/>
  <c r="AM74" i="1"/>
  <c r="AM77" i="1" l="1"/>
  <c r="AO10" i="1"/>
  <c r="AN75" i="1"/>
  <c r="AN74" i="1"/>
  <c r="AN77" i="1" s="1"/>
  <c r="AP10" i="1" l="1"/>
  <c r="AO75" i="1"/>
  <c r="AO74" i="1"/>
  <c r="AO77" i="1" s="1"/>
  <c r="AQ10" i="1" l="1"/>
  <c r="AP75" i="1"/>
  <c r="AP74" i="1"/>
  <c r="AP77" i="1" s="1"/>
  <c r="AR10" i="1" l="1"/>
  <c r="AQ75" i="1"/>
  <c r="AQ74" i="1"/>
  <c r="AQ77" i="1" l="1"/>
  <c r="AS10" i="1"/>
  <c r="AR75" i="1"/>
  <c r="AR74" i="1"/>
  <c r="AR77" i="1" l="1"/>
  <c r="AT10" i="1"/>
  <c r="AS75" i="1"/>
  <c r="AS74" i="1"/>
  <c r="AS77" i="1" l="1"/>
  <c r="AU10" i="1"/>
  <c r="AT75" i="1"/>
  <c r="AT74" i="1"/>
  <c r="AT77" i="1" l="1"/>
  <c r="AV10" i="1"/>
  <c r="AU75" i="1"/>
  <c r="AU74" i="1"/>
  <c r="AU77" i="1" l="1"/>
  <c r="AW10" i="1"/>
  <c r="AV75" i="1"/>
  <c r="AV74" i="1"/>
  <c r="AV77" i="1" l="1"/>
  <c r="AW75" i="1"/>
  <c r="AW74" i="1"/>
  <c r="AW77" i="1" l="1"/>
  <c r="E81" i="1" s="1"/>
  <c r="E82" i="1" l="1"/>
</calcChain>
</file>

<file path=xl/sharedStrings.xml><?xml version="1.0" encoding="utf-8"?>
<sst xmlns="http://schemas.openxmlformats.org/spreadsheetml/2006/main" count="106" uniqueCount="52">
  <si>
    <t>PROGRAMUL OPERAȚIONAL REGIONAL NORD-VEST 2021-2027</t>
  </si>
  <si>
    <t>AN PROIECTIE</t>
  </si>
  <si>
    <t>PROIECTII FINANCIARE SCENARIUL FARA PROIECT</t>
  </si>
  <si>
    <t>UM</t>
  </si>
  <si>
    <t>nr</t>
  </si>
  <si>
    <t>VENITURI DIN OPERAREA INFRASTRUCTURII</t>
  </si>
  <si>
    <t>TOTAL VENITURI DIN OPERARE</t>
  </si>
  <si>
    <t>lei/an</t>
  </si>
  <si>
    <t>Numar calatorii</t>
  </si>
  <si>
    <t>CHELTUIELI DIN OPERAREA INFRASTRUCTURII</t>
  </si>
  <si>
    <t>Active corporale si active necorporale</t>
  </si>
  <si>
    <t>Durata de utilizare (ani)</t>
  </si>
  <si>
    <t>[denumire activ corporal/necorporal]</t>
  </si>
  <si>
    <t>TOTAL</t>
  </si>
  <si>
    <t>Cheltuieli materiale</t>
  </si>
  <si>
    <t>Cheltuieli cu combustibilul</t>
  </si>
  <si>
    <t>Cheltuieli cu utilitatile</t>
  </si>
  <si>
    <t>Cheltuieli de personal</t>
  </si>
  <si>
    <t>Cheltuieli cu mentenanta si reparatiile</t>
  </si>
  <si>
    <t>Alte cheltuieli directe de operare, din care:</t>
  </si>
  <si>
    <t>[se vor detalia]</t>
  </si>
  <si>
    <t>PROIECTII FINANCIARE SCENARIUL CU PROIECT</t>
  </si>
  <si>
    <t>Venituri din operare incrementale</t>
  </si>
  <si>
    <t>Cheltuieli din operare incrementale</t>
  </si>
  <si>
    <t>Flux de numerar net - valori neactualizate</t>
  </si>
  <si>
    <t>TOTAL CHELTUIELI DIN OPERARE</t>
  </si>
  <si>
    <t>REZULTAT</t>
  </si>
  <si>
    <t>(1)</t>
  </si>
  <si>
    <t xml:space="preserve">Macheta financiara are scopul de a furniza suport solicitantilor in determinarea capacitatii proiectului de a produce profit din exploatarea infrastructurii care face obiectul finantarii. In acceptiunea Ghidului, profitul din exploatare este </t>
  </si>
  <si>
    <t>infrastructurii creata prin proiect. Economiile la costurile de functionare, ca urmare a implementarii proiectului, vor fi avute in vedere la calculul profitului din exploatare, ele figurand cu semnul "-" in tabelul "Calculul fluxului de numerar net".</t>
  </si>
  <si>
    <t>(2)</t>
  </si>
  <si>
    <t xml:space="preserve">CALCULUL FLUXULUI DE NUMERAR NET </t>
  </si>
  <si>
    <t xml:space="preserve">calculat pentru intreaga perioada de referinta a proiectului ca valoarea actualizata neta a diferentei dintre intrarile de numerar platite direct de utilizatori pentru serviciile prestate ca urmare a operarii infrastructurii si cheltuielile de functionare si intretinere a </t>
  </si>
  <si>
    <t>(3)</t>
  </si>
  <si>
    <t>(4)</t>
  </si>
  <si>
    <t>Veniturile din operare trebuie sa fie adecvate tipului de proiect si trebuie corelate cu datele privind cererea de calatori din Studiul de oportunitate.</t>
  </si>
  <si>
    <t>(5)</t>
  </si>
  <si>
    <t>financiare, precum si alte cheltuieli care nu sunt asociate direct operarii infrastructurii care face obiectul finantarii.</t>
  </si>
  <si>
    <t>In categoria cheltuielilor din operare nu se includ elementele non-monetare (exemplu: cheltuielile cu amortizarea), cheltuielile ce reprezinta un transfer intre proprietar si operator (exemplu: cheltuielile cu redeventa), cheltuielile cu impozite si taxe, cheltuielile</t>
  </si>
  <si>
    <t>Numar ani in care proiectul genereaza profit</t>
  </si>
  <si>
    <t>Numar ani in care proiectul NU genereaza profit</t>
  </si>
  <si>
    <t>Obiectiv Specific 2.8/b(viii) - Promovarea mobilității urbane  multimodale sustenabile, ca parte a tranziției catre o economie cu zero emisii nete de carbon</t>
  </si>
  <si>
    <t>Prioritatea 4 - O regiune cu mobilitate urbană multimodală durabilă</t>
  </si>
  <si>
    <t>Perioada de referinta a proiectului a fost aleasa in directa corelare cu durata de viata maxima a infrastructurii creata prin proiect. Pentru componentele de investitie cu durata de viata mai mica decat perioada de referinta a proiectului vor fi prevazute costuri de reinvestitii (inlocuiri)</t>
  </si>
  <si>
    <t>CALCUL PERIOADA DE REFERINTA A PROIECTULUI</t>
  </si>
  <si>
    <t xml:space="preserve">Pret unitar </t>
  </si>
  <si>
    <t>lei/buc</t>
  </si>
  <si>
    <t>Costurile cu inlocuirile echipamentelor cu durata de viata mai mica decat perioada de referinta (prevazuta la celula "E28") vor fi prevazute la randul 76.</t>
  </si>
  <si>
    <t xml:space="preserve">Veniturile din operare se estimeaza pe perioada de referinta, prevazuta la celula "E28".  </t>
  </si>
  <si>
    <t xml:space="preserve">Cheltuielile din operare se estimeaza pe perioada de referinta, prevazuta la celula "E28".  </t>
  </si>
  <si>
    <t>Cheltuieli cu inlocuirile activelor cu durata scurta de viata</t>
  </si>
  <si>
    <t>Apel de proiecte nr. POR N-V/P4/481B/2022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</si>
</sst>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11"/>
      <color theme="1"/>
      <name val="Arial Narrow"/>
      <family val="2"/>
    </font>
    <font>
      <b/>
      <sz val="12"/>
      <color theme="0"/>
      <name val="Arial Narrow"/>
      <family val="2"/>
    </font>
    <font>
      <i/>
      <sz val="11"/>
      <color theme="0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49" fontId="12" fillId="6" borderId="12" xfId="1" applyNumberFormat="1" applyFont="1" applyFill="1" applyBorder="1" applyAlignment="1" applyProtection="1">
      <alignment horizontal="left" indent="1"/>
      <protection locked="0"/>
    </xf>
    <xf numFmtId="49" fontId="12" fillId="6" borderId="15" xfId="1" applyNumberFormat="1" applyFont="1" applyFill="1" applyBorder="1" applyAlignment="1" applyProtection="1">
      <alignment horizontal="left" inden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6" fillId="5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vertical="center" wrapText="1"/>
      <protection locked="0"/>
    </xf>
    <xf numFmtId="0" fontId="9" fillId="2" borderId="0" xfId="0" applyFont="1" applyFill="1" applyProtection="1"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1" fontId="9" fillId="6" borderId="14" xfId="0" applyNumberFormat="1" applyFont="1" applyFill="1" applyBorder="1" applyAlignment="1" applyProtection="1">
      <alignment horizontal="center" vertical="center"/>
      <protection locked="0"/>
    </xf>
    <xf numFmtId="1" fontId="9" fillId="6" borderId="11" xfId="0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vertical="center"/>
      <protection locked="0"/>
    </xf>
    <xf numFmtId="3" fontId="12" fillId="6" borderId="12" xfId="0" applyNumberFormat="1" applyFont="1" applyFill="1" applyBorder="1" applyAlignment="1" applyProtection="1">
      <alignment vertical="center"/>
      <protection locked="0"/>
    </xf>
    <xf numFmtId="0" fontId="12" fillId="2" borderId="10" xfId="0" applyFont="1" applyFill="1" applyBorder="1" applyAlignment="1" applyProtection="1">
      <alignment horizontal="center" vertical="center"/>
      <protection locked="0"/>
    </xf>
    <xf numFmtId="3" fontId="9" fillId="6" borderId="11" xfId="0" applyNumberFormat="1" applyFont="1" applyFill="1" applyBorder="1" applyAlignment="1" applyProtection="1">
      <alignment vertical="center"/>
      <protection locked="0"/>
    </xf>
    <xf numFmtId="3" fontId="12" fillId="6" borderId="13" xfId="0" applyNumberFormat="1" applyFont="1" applyFill="1" applyBorder="1" applyAlignment="1" applyProtection="1">
      <alignment vertical="center"/>
      <protection locked="0"/>
    </xf>
    <xf numFmtId="4" fontId="9" fillId="6" borderId="11" xfId="0" applyNumberFormat="1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3" fontId="9" fillId="2" borderId="0" xfId="0" applyNumberFormat="1" applyFont="1" applyFill="1" applyAlignment="1" applyProtection="1">
      <alignment vertical="center" wrapText="1"/>
      <protection locked="0"/>
    </xf>
    <xf numFmtId="3" fontId="12" fillId="6" borderId="12" xfId="0" applyNumberFormat="1" applyFont="1" applyFill="1" applyBorder="1" applyAlignment="1" applyProtection="1">
      <alignment horizontal="right" vertical="center"/>
      <protection locked="0"/>
    </xf>
    <xf numFmtId="0" fontId="11" fillId="5" borderId="0" xfId="0" applyFont="1" applyFill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vertical="center"/>
      <protection locked="0"/>
    </xf>
    <xf numFmtId="0" fontId="10" fillId="2" borderId="17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3" fontId="11" fillId="2" borderId="11" xfId="0" applyNumberFormat="1" applyFont="1" applyFill="1" applyBorder="1" applyAlignment="1" applyProtection="1">
      <alignment horizontal="center" vertical="center"/>
    </xf>
    <xf numFmtId="3" fontId="9" fillId="2" borderId="10" xfId="0" applyNumberFormat="1" applyFont="1" applyFill="1" applyBorder="1" applyAlignment="1" applyProtection="1">
      <alignment horizontal="center" vertical="center" wrapText="1"/>
    </xf>
    <xf numFmtId="3" fontId="11" fillId="2" borderId="10" xfId="0" applyNumberFormat="1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  <xf numFmtId="1" fontId="9" fillId="6" borderId="13" xfId="0" applyNumberFormat="1" applyFont="1" applyFill="1" applyBorder="1" applyAlignment="1" applyProtection="1">
      <alignment horizontal="center" vertical="center"/>
      <protection locked="0"/>
    </xf>
    <xf numFmtId="3" fontId="9" fillId="6" borderId="10" xfId="0" applyNumberFormat="1" applyFont="1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3" borderId="0" xfId="0" applyFill="1" applyProtection="1"/>
    <xf numFmtId="0" fontId="3" fillId="2" borderId="1" xfId="0" applyFont="1" applyFill="1" applyBorder="1" applyProtection="1"/>
    <xf numFmtId="0" fontId="3" fillId="2" borderId="18" xfId="0" applyFont="1" applyFill="1" applyBorder="1" applyProtection="1"/>
    <xf numFmtId="0" fontId="0" fillId="2" borderId="18" xfId="0" applyFill="1" applyBorder="1" applyProtection="1"/>
    <xf numFmtId="0" fontId="0" fillId="2" borderId="2" xfId="0" applyFill="1" applyBorder="1" applyProtection="1"/>
    <xf numFmtId="0" fontId="3" fillId="2" borderId="3" xfId="0" applyFont="1" applyFill="1" applyBorder="1" applyProtection="1"/>
    <xf numFmtId="0" fontId="3" fillId="2" borderId="0" xfId="0" applyFont="1" applyFill="1" applyBorder="1" applyProtection="1"/>
    <xf numFmtId="0" fontId="0" fillId="2" borderId="0" xfId="0" applyFill="1" applyBorder="1" applyProtection="1"/>
    <xf numFmtId="0" fontId="0" fillId="2" borderId="4" xfId="0" applyFill="1" applyBorder="1" applyProtection="1"/>
    <xf numFmtId="0" fontId="3" fillId="2" borderId="5" xfId="0" applyFont="1" applyFill="1" applyBorder="1" applyProtection="1"/>
    <xf numFmtId="0" fontId="3" fillId="2" borderId="19" xfId="0" applyFont="1" applyFill="1" applyBorder="1" applyProtection="1"/>
    <xf numFmtId="0" fontId="0" fillId="2" borderId="19" xfId="0" applyFill="1" applyBorder="1" applyProtection="1"/>
    <xf numFmtId="0" fontId="0" fillId="2" borderId="6" xfId="0" applyFill="1" applyBorder="1" applyProtection="1"/>
    <xf numFmtId="0" fontId="0" fillId="2" borderId="0" xfId="0" quotePrefix="1" applyFill="1" applyProtection="1"/>
    <xf numFmtId="0" fontId="0" fillId="2" borderId="0" xfId="0" applyNumberFormat="1" applyFill="1" applyProtection="1"/>
    <xf numFmtId="3" fontId="9" fillId="2" borderId="11" xfId="0" applyNumberFormat="1" applyFont="1" applyFill="1" applyBorder="1" applyAlignment="1" applyProtection="1">
      <alignment vertical="center"/>
      <protection locked="0"/>
    </xf>
    <xf numFmtId="0" fontId="5" fillId="4" borderId="10" xfId="0" applyFont="1" applyFill="1" applyBorder="1" applyAlignment="1" applyProtection="1">
      <alignment horizontal="center" vertical="center" wrapText="1"/>
    </xf>
    <xf numFmtId="1" fontId="11" fillId="2" borderId="10" xfId="0" applyNumberFormat="1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2"/>
  <sheetViews>
    <sheetView tabSelected="1" workbookViewId="0">
      <selection activeCell="C6" sqref="C6"/>
    </sheetView>
  </sheetViews>
  <sheetFormatPr defaultColWidth="8.88671875" defaultRowHeight="14.4" x14ac:dyDescent="0.3"/>
  <cols>
    <col min="1" max="1" width="8.88671875" style="46"/>
    <col min="2" max="2" width="4.6640625" style="46" customWidth="1"/>
    <col min="3" max="3" width="22.6640625" style="46" customWidth="1"/>
    <col min="4" max="4" width="11" style="46" customWidth="1"/>
    <col min="5" max="5" width="11.33203125" style="46" customWidth="1"/>
    <col min="6" max="9" width="8.88671875" style="46"/>
    <col min="10" max="10" width="14.33203125" style="46" customWidth="1"/>
    <col min="11" max="11" width="15.44140625" style="46" customWidth="1"/>
    <col min="12" max="12" width="11.33203125" style="46" customWidth="1"/>
    <col min="13" max="13" width="12.6640625" style="46" customWidth="1"/>
    <col min="14" max="14" width="8.88671875" style="46"/>
    <col min="15" max="15" width="13.44140625" style="46" customWidth="1"/>
    <col min="16" max="17" width="11.33203125" style="46" customWidth="1"/>
    <col min="18" max="18" width="13.88671875" style="46" customWidth="1"/>
    <col min="19" max="19" width="14.44140625" style="46" customWidth="1"/>
    <col min="20" max="20" width="8.88671875" style="46"/>
    <col min="21" max="21" width="18.33203125" style="46" customWidth="1"/>
    <col min="22" max="22" width="14.6640625" style="46" customWidth="1"/>
    <col min="23" max="16384" width="8.88671875" style="46"/>
  </cols>
  <sheetData>
    <row r="2" spans="2:22" ht="15" thickBot="1" x14ac:dyDescent="0.3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2:22" x14ac:dyDescent="0.3">
      <c r="B3" s="45"/>
      <c r="C3" s="47" t="s">
        <v>0</v>
      </c>
      <c r="D3" s="48"/>
      <c r="E3" s="49"/>
      <c r="F3" s="49"/>
      <c r="G3" s="49"/>
      <c r="H3" s="49"/>
      <c r="I3" s="50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2:22" x14ac:dyDescent="0.3">
      <c r="B4" s="45"/>
      <c r="C4" s="51" t="s">
        <v>42</v>
      </c>
      <c r="D4" s="52"/>
      <c r="E4" s="53"/>
      <c r="F4" s="53"/>
      <c r="G4" s="53"/>
      <c r="H4" s="53"/>
      <c r="I4" s="54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2:22" ht="33.75" customHeight="1" x14ac:dyDescent="0.3">
      <c r="B5" s="45"/>
      <c r="C5" s="64" t="s">
        <v>41</v>
      </c>
      <c r="D5" s="65"/>
      <c r="E5" s="65"/>
      <c r="F5" s="65"/>
      <c r="G5" s="65"/>
      <c r="H5" s="65"/>
      <c r="I5" s="66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2:22" ht="15" thickBot="1" x14ac:dyDescent="0.35">
      <c r="B6" s="45"/>
      <c r="C6" s="55" t="s">
        <v>51</v>
      </c>
      <c r="D6" s="56"/>
      <c r="E6" s="57"/>
      <c r="F6" s="57"/>
      <c r="G6" s="57"/>
      <c r="H6" s="57"/>
      <c r="I6" s="58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2:22" x14ac:dyDescent="0.3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2:22" x14ac:dyDescent="0.3">
      <c r="B8" s="59" t="s">
        <v>27</v>
      </c>
      <c r="C8" s="45" t="s">
        <v>28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2:22" x14ac:dyDescent="0.3">
      <c r="B9" s="45"/>
      <c r="C9" s="60" t="s">
        <v>32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2:22" x14ac:dyDescent="0.3">
      <c r="B10" s="45"/>
      <c r="C10" s="45" t="s">
        <v>29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2:22" x14ac:dyDescent="0.3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2:22" x14ac:dyDescent="0.3">
      <c r="B12" s="59" t="s">
        <v>30</v>
      </c>
      <c r="C12" s="45" t="s">
        <v>43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2:22" x14ac:dyDescent="0.3"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2:22" x14ac:dyDescent="0.3">
      <c r="B14" s="59" t="s">
        <v>33</v>
      </c>
      <c r="C14" s="45" t="s">
        <v>48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2:22" x14ac:dyDescent="0.3">
      <c r="B15" s="45"/>
      <c r="C15" s="45" t="s">
        <v>35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</row>
    <row r="16" spans="2:22" x14ac:dyDescent="0.3"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2:22" x14ac:dyDescent="0.3">
      <c r="B17" s="59" t="s">
        <v>34</v>
      </c>
      <c r="C17" s="45" t="s">
        <v>49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2:22" x14ac:dyDescent="0.3">
      <c r="B18" s="45"/>
      <c r="C18" s="45" t="s">
        <v>38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2:22" x14ac:dyDescent="0.3">
      <c r="B19" s="45"/>
      <c r="C19" s="45" t="s">
        <v>37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2:22" x14ac:dyDescent="0.3"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2:22" x14ac:dyDescent="0.3">
      <c r="B21" s="59" t="s">
        <v>36</v>
      </c>
      <c r="C21" s="45" t="s">
        <v>47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2:22" x14ac:dyDescent="0.3"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</row>
  </sheetData>
  <mergeCells count="1">
    <mergeCell ref="C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X84"/>
  <sheetViews>
    <sheetView workbookViewId="0">
      <pane xSplit="2" ySplit="10" topLeftCell="C26" activePane="bottomRight" state="frozen"/>
      <selection pane="topRight" activeCell="C1" sqref="C1"/>
      <selection pane="bottomLeft" activeCell="A10" sqref="A10"/>
      <selection pane="bottomRight" activeCell="C7" sqref="C7"/>
    </sheetView>
  </sheetViews>
  <sheetFormatPr defaultColWidth="8.88671875" defaultRowHeight="11.4" x14ac:dyDescent="0.3"/>
  <cols>
    <col min="1" max="2" width="5.109375" style="5" customWidth="1"/>
    <col min="3" max="3" width="54.33203125" style="5" customWidth="1"/>
    <col min="4" max="4" width="5" style="5" customWidth="1"/>
    <col min="5" max="5" width="11.33203125" style="5" customWidth="1"/>
    <col min="6" max="6" width="4.88671875" style="5" customWidth="1"/>
    <col min="7" max="7" width="13.88671875" style="5" customWidth="1"/>
    <col min="8" max="8" width="9.5546875" style="5" customWidth="1"/>
    <col min="9" max="9" width="4.88671875" style="5" customWidth="1"/>
    <col min="10" max="19" width="10" style="38" customWidth="1"/>
    <col min="20" max="20" width="10.33203125" style="38" customWidth="1"/>
    <col min="21" max="44" width="8.88671875" style="5"/>
    <col min="45" max="45" width="8" style="5" customWidth="1"/>
    <col min="46" max="49" width="8.88671875" style="5"/>
    <col min="50" max="50" width="6.6640625" style="5" customWidth="1"/>
    <col min="51" max="16384" width="8.88671875" style="5"/>
  </cols>
  <sheetData>
    <row r="2" spans="2:50" x14ac:dyDescent="0.3"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3"/>
    </row>
    <row r="3" spans="2:50" ht="7.2" customHeight="1" thickBot="1" x14ac:dyDescent="0.35"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3"/>
    </row>
    <row r="4" spans="2:50" ht="14.4" x14ac:dyDescent="0.3">
      <c r="B4" s="3"/>
      <c r="C4" s="47" t="s">
        <v>0</v>
      </c>
      <c r="D4" s="48"/>
      <c r="E4" s="49"/>
      <c r="F4" s="49"/>
      <c r="G4" s="49"/>
      <c r="H4" s="49"/>
      <c r="I4" s="50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3"/>
    </row>
    <row r="5" spans="2:50" ht="14.4" x14ac:dyDescent="0.3">
      <c r="B5" s="3"/>
      <c r="C5" s="51" t="s">
        <v>42</v>
      </c>
      <c r="D5" s="52"/>
      <c r="E5" s="53"/>
      <c r="F5" s="53"/>
      <c r="G5" s="53"/>
      <c r="H5" s="53"/>
      <c r="I5" s="5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3"/>
    </row>
    <row r="6" spans="2:50" ht="13.8" x14ac:dyDescent="0.3">
      <c r="B6" s="3"/>
      <c r="C6" s="64" t="s">
        <v>41</v>
      </c>
      <c r="D6" s="65"/>
      <c r="E6" s="65"/>
      <c r="F6" s="65"/>
      <c r="G6" s="65"/>
      <c r="H6" s="65"/>
      <c r="I6" s="6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3"/>
    </row>
    <row r="7" spans="2:50" ht="15" thickBot="1" x14ac:dyDescent="0.35">
      <c r="B7" s="3"/>
      <c r="C7" s="55" t="s">
        <v>51</v>
      </c>
      <c r="D7" s="56"/>
      <c r="E7" s="57"/>
      <c r="F7" s="57"/>
      <c r="G7" s="57"/>
      <c r="H7" s="57"/>
      <c r="I7" s="58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3"/>
    </row>
    <row r="8" spans="2:50" x14ac:dyDescent="0.3">
      <c r="B8" s="3"/>
      <c r="C8" s="3"/>
      <c r="D8" s="3"/>
      <c r="E8" s="3"/>
      <c r="F8" s="3"/>
      <c r="G8" s="3"/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3"/>
    </row>
    <row r="9" spans="2:50" x14ac:dyDescent="0.3">
      <c r="B9" s="3"/>
      <c r="C9" s="3"/>
      <c r="D9" s="3"/>
      <c r="E9" s="3"/>
      <c r="F9" s="3"/>
      <c r="G9" s="3"/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3"/>
    </row>
    <row r="10" spans="2:50" ht="15.6" x14ac:dyDescent="0.3">
      <c r="B10" s="3"/>
      <c r="C10" s="6" t="s">
        <v>1</v>
      </c>
      <c r="D10" s="7"/>
      <c r="E10" s="8" t="s">
        <v>3</v>
      </c>
      <c r="F10" s="7"/>
      <c r="G10" s="7"/>
      <c r="H10" s="7"/>
      <c r="I10" s="9"/>
      <c r="J10" s="62">
        <v>1</v>
      </c>
      <c r="K10" s="62">
        <f>IF(AND(J10+1&lt;=$E$28,J10&gt;0),J10+1,0)</f>
        <v>0</v>
      </c>
      <c r="L10" s="62">
        <f t="shared" ref="L10:AW10" si="0">IF(AND(K10+1&lt;=$E$28,K10&gt;0),K10+1,0)</f>
        <v>0</v>
      </c>
      <c r="M10" s="62">
        <f t="shared" si="0"/>
        <v>0</v>
      </c>
      <c r="N10" s="62">
        <f t="shared" si="0"/>
        <v>0</v>
      </c>
      <c r="O10" s="62">
        <f t="shared" si="0"/>
        <v>0</v>
      </c>
      <c r="P10" s="62">
        <f t="shared" si="0"/>
        <v>0</v>
      </c>
      <c r="Q10" s="62">
        <f t="shared" si="0"/>
        <v>0</v>
      </c>
      <c r="R10" s="62">
        <f t="shared" si="0"/>
        <v>0</v>
      </c>
      <c r="S10" s="62">
        <f t="shared" si="0"/>
        <v>0</v>
      </c>
      <c r="T10" s="62">
        <f t="shared" si="0"/>
        <v>0</v>
      </c>
      <c r="U10" s="62">
        <f t="shared" si="0"/>
        <v>0</v>
      </c>
      <c r="V10" s="62">
        <f t="shared" si="0"/>
        <v>0</v>
      </c>
      <c r="W10" s="62">
        <f t="shared" si="0"/>
        <v>0</v>
      </c>
      <c r="X10" s="62">
        <f t="shared" si="0"/>
        <v>0</v>
      </c>
      <c r="Y10" s="62">
        <f t="shared" si="0"/>
        <v>0</v>
      </c>
      <c r="Z10" s="62">
        <f t="shared" si="0"/>
        <v>0</v>
      </c>
      <c r="AA10" s="62">
        <f t="shared" si="0"/>
        <v>0</v>
      </c>
      <c r="AB10" s="62">
        <f t="shared" si="0"/>
        <v>0</v>
      </c>
      <c r="AC10" s="62">
        <f t="shared" si="0"/>
        <v>0</v>
      </c>
      <c r="AD10" s="62">
        <f t="shared" si="0"/>
        <v>0</v>
      </c>
      <c r="AE10" s="62">
        <f t="shared" si="0"/>
        <v>0</v>
      </c>
      <c r="AF10" s="62">
        <f t="shared" si="0"/>
        <v>0</v>
      </c>
      <c r="AG10" s="62">
        <f t="shared" si="0"/>
        <v>0</v>
      </c>
      <c r="AH10" s="62">
        <f t="shared" si="0"/>
        <v>0</v>
      </c>
      <c r="AI10" s="62">
        <f t="shared" si="0"/>
        <v>0</v>
      </c>
      <c r="AJ10" s="62">
        <f t="shared" si="0"/>
        <v>0</v>
      </c>
      <c r="AK10" s="62">
        <f t="shared" si="0"/>
        <v>0</v>
      </c>
      <c r="AL10" s="62">
        <f t="shared" si="0"/>
        <v>0</v>
      </c>
      <c r="AM10" s="62">
        <f t="shared" si="0"/>
        <v>0</v>
      </c>
      <c r="AN10" s="62">
        <f t="shared" si="0"/>
        <v>0</v>
      </c>
      <c r="AO10" s="62">
        <f t="shared" si="0"/>
        <v>0</v>
      </c>
      <c r="AP10" s="62">
        <f t="shared" si="0"/>
        <v>0</v>
      </c>
      <c r="AQ10" s="62">
        <f t="shared" si="0"/>
        <v>0</v>
      </c>
      <c r="AR10" s="62">
        <f t="shared" si="0"/>
        <v>0</v>
      </c>
      <c r="AS10" s="62">
        <f t="shared" si="0"/>
        <v>0</v>
      </c>
      <c r="AT10" s="62">
        <f t="shared" si="0"/>
        <v>0</v>
      </c>
      <c r="AU10" s="62">
        <f t="shared" si="0"/>
        <v>0</v>
      </c>
      <c r="AV10" s="62">
        <f t="shared" si="0"/>
        <v>0</v>
      </c>
      <c r="AW10" s="62">
        <f t="shared" si="0"/>
        <v>0</v>
      </c>
      <c r="AX10" s="3"/>
    </row>
    <row r="11" spans="2:50" ht="19.2" customHeight="1" x14ac:dyDescent="0.3">
      <c r="B11" s="3"/>
      <c r="C11" s="3"/>
      <c r="D11" s="3"/>
      <c r="E11" s="3"/>
      <c r="F11" s="3"/>
      <c r="G11" s="3"/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3"/>
    </row>
    <row r="12" spans="2:50" ht="13.2" x14ac:dyDescent="0.3">
      <c r="C12" s="10"/>
      <c r="D12" s="10"/>
      <c r="E12" s="10"/>
      <c r="F12" s="10"/>
      <c r="G12" s="10"/>
      <c r="H12" s="10"/>
      <c r="I12" s="1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AX12" s="3"/>
    </row>
    <row r="13" spans="2:50" ht="26.25" customHeight="1" x14ac:dyDescent="0.3">
      <c r="B13" s="3"/>
      <c r="C13" s="11"/>
      <c r="D13" s="11"/>
      <c r="E13" s="11"/>
      <c r="F13" s="11"/>
      <c r="G13" s="10"/>
      <c r="H13" s="10"/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AX13" s="3"/>
    </row>
    <row r="14" spans="2:50" ht="15.6" x14ac:dyDescent="0.3">
      <c r="B14" s="3"/>
      <c r="C14" s="12" t="s">
        <v>44</v>
      </c>
      <c r="D14" s="11"/>
      <c r="E14" s="11"/>
      <c r="F14" s="11"/>
      <c r="G14" s="10"/>
      <c r="H14" s="10"/>
      <c r="I14" s="10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AX14" s="3"/>
    </row>
    <row r="15" spans="2:50" ht="13.8" x14ac:dyDescent="0.25">
      <c r="B15" s="3"/>
      <c r="C15" s="13"/>
      <c r="D15" s="14"/>
      <c r="E15" s="15"/>
      <c r="F15" s="14"/>
      <c r="G15" s="10"/>
      <c r="H15" s="10"/>
      <c r="I15" s="10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AX15" s="3"/>
    </row>
    <row r="16" spans="2:50" ht="31.5" customHeight="1" x14ac:dyDescent="0.3">
      <c r="B16" s="3"/>
      <c r="C16" s="16" t="s">
        <v>10</v>
      </c>
      <c r="D16" s="17"/>
      <c r="E16" s="18" t="s">
        <v>11</v>
      </c>
      <c r="F16" s="17"/>
      <c r="G16" s="10"/>
      <c r="H16" s="10"/>
      <c r="I16" s="10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AX16" s="3"/>
    </row>
    <row r="17" spans="2:50" ht="13.8" x14ac:dyDescent="0.3">
      <c r="B17" s="3"/>
      <c r="C17" s="1" t="s">
        <v>12</v>
      </c>
      <c r="D17" s="17"/>
      <c r="E17" s="19"/>
      <c r="F17" s="17"/>
      <c r="G17" s="10"/>
      <c r="H17" s="10"/>
      <c r="I17" s="1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AX17" s="3"/>
    </row>
    <row r="18" spans="2:50" ht="13.8" x14ac:dyDescent="0.3">
      <c r="B18" s="3"/>
      <c r="C18" s="1" t="s">
        <v>12</v>
      </c>
      <c r="D18" s="17"/>
      <c r="E18" s="20"/>
      <c r="F18" s="17"/>
      <c r="G18" s="10"/>
      <c r="H18" s="10"/>
      <c r="I18" s="10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AX18" s="3"/>
    </row>
    <row r="19" spans="2:50" ht="13.8" x14ac:dyDescent="0.3">
      <c r="B19" s="3"/>
      <c r="C19" s="1" t="s">
        <v>12</v>
      </c>
      <c r="D19" s="17"/>
      <c r="E19" s="20"/>
      <c r="F19" s="17"/>
      <c r="G19" s="10"/>
      <c r="H19" s="10"/>
      <c r="I19" s="10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AX19" s="3"/>
    </row>
    <row r="20" spans="2:50" ht="13.8" x14ac:dyDescent="0.3">
      <c r="B20" s="3"/>
      <c r="C20" s="1" t="s">
        <v>12</v>
      </c>
      <c r="D20" s="17"/>
      <c r="E20" s="20"/>
      <c r="F20" s="17"/>
      <c r="G20" s="10"/>
      <c r="H20" s="10"/>
      <c r="I20" s="10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AX20" s="3"/>
    </row>
    <row r="21" spans="2:50" ht="13.8" x14ac:dyDescent="0.3">
      <c r="B21" s="3"/>
      <c r="C21" s="1" t="s">
        <v>12</v>
      </c>
      <c r="D21" s="17"/>
      <c r="E21" s="20"/>
      <c r="F21" s="17"/>
      <c r="G21" s="10"/>
      <c r="H21" s="10"/>
      <c r="I21" s="1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AX21" s="3"/>
    </row>
    <row r="22" spans="2:50" ht="13.8" x14ac:dyDescent="0.3">
      <c r="B22" s="3"/>
      <c r="C22" s="1" t="s">
        <v>12</v>
      </c>
      <c r="D22" s="17"/>
      <c r="E22" s="20"/>
      <c r="F22" s="17"/>
      <c r="G22" s="10"/>
      <c r="H22" s="10"/>
      <c r="I22" s="1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AX22" s="3"/>
    </row>
    <row r="23" spans="2:50" ht="13.8" x14ac:dyDescent="0.3">
      <c r="B23" s="3"/>
      <c r="C23" s="1" t="s">
        <v>12</v>
      </c>
      <c r="D23" s="17"/>
      <c r="E23" s="20"/>
      <c r="F23" s="17"/>
      <c r="G23" s="10"/>
      <c r="H23" s="10"/>
      <c r="I23" s="1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AX23" s="3"/>
    </row>
    <row r="24" spans="2:50" ht="13.8" x14ac:dyDescent="0.3">
      <c r="B24" s="3"/>
      <c r="C24" s="1" t="s">
        <v>12</v>
      </c>
      <c r="D24" s="17"/>
      <c r="E24" s="20"/>
      <c r="F24" s="17"/>
      <c r="G24" s="10"/>
      <c r="H24" s="10"/>
      <c r="I24" s="10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AX24" s="3"/>
    </row>
    <row r="25" spans="2:50" ht="13.8" x14ac:dyDescent="0.3">
      <c r="B25" s="3"/>
      <c r="C25" s="1" t="s">
        <v>12</v>
      </c>
      <c r="D25" s="17"/>
      <c r="E25" s="20"/>
      <c r="F25" s="17"/>
      <c r="G25" s="10"/>
      <c r="H25" s="10"/>
      <c r="I25" s="10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AX25" s="3"/>
    </row>
    <row r="26" spans="2:50" ht="13.8" x14ac:dyDescent="0.3">
      <c r="B26" s="3"/>
      <c r="C26" s="1" t="s">
        <v>12</v>
      </c>
      <c r="D26" s="17"/>
      <c r="E26" s="20"/>
      <c r="F26" s="17"/>
      <c r="G26" s="10"/>
      <c r="H26" s="10"/>
      <c r="I26" s="10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AX26" s="3"/>
    </row>
    <row r="27" spans="2:50" ht="13.8" x14ac:dyDescent="0.3">
      <c r="B27" s="3"/>
      <c r="C27" s="2" t="s">
        <v>12</v>
      </c>
      <c r="D27" s="17"/>
      <c r="E27" s="43"/>
      <c r="F27" s="17"/>
      <c r="G27" s="10"/>
      <c r="H27" s="10"/>
      <c r="I27" s="10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AX27" s="3"/>
    </row>
    <row r="28" spans="2:50" ht="13.8" x14ac:dyDescent="0.3">
      <c r="B28" s="3"/>
      <c r="C28" s="21" t="s">
        <v>13</v>
      </c>
      <c r="D28" s="17"/>
      <c r="E28" s="63">
        <f>MAX(E17:E27)</f>
        <v>0</v>
      </c>
      <c r="F28" s="17"/>
      <c r="G28" s="10"/>
      <c r="H28" s="10"/>
      <c r="I28" s="1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AX28" s="3"/>
    </row>
    <row r="29" spans="2:50" ht="13.2" x14ac:dyDescent="0.3">
      <c r="B29" s="3"/>
      <c r="C29" s="11"/>
      <c r="D29" s="11"/>
      <c r="E29" s="11"/>
      <c r="F29" s="11"/>
      <c r="G29" s="10"/>
      <c r="H29" s="10"/>
      <c r="I29" s="10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AX29" s="3"/>
    </row>
    <row r="30" spans="2:50" ht="13.2" x14ac:dyDescent="0.3">
      <c r="B30" s="3"/>
      <c r="C30" s="11"/>
      <c r="D30" s="11"/>
      <c r="E30" s="11"/>
      <c r="F30" s="11"/>
      <c r="G30" s="10"/>
      <c r="H30" s="10"/>
      <c r="I30" s="10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AX30" s="3"/>
    </row>
    <row r="31" spans="2:50" ht="13.2" x14ac:dyDescent="0.3">
      <c r="C31" s="10"/>
      <c r="D31" s="10"/>
      <c r="E31" s="10"/>
      <c r="F31" s="10"/>
      <c r="G31" s="10"/>
      <c r="H31" s="10"/>
      <c r="I31" s="10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AX31" s="3"/>
    </row>
    <row r="32" spans="2:50" ht="3.75" customHeight="1" x14ac:dyDescent="0.3">
      <c r="C32" s="10"/>
      <c r="D32" s="10"/>
      <c r="E32" s="10"/>
      <c r="F32" s="10"/>
      <c r="G32" s="10"/>
      <c r="H32" s="10"/>
      <c r="I32" s="10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AX32" s="3"/>
    </row>
    <row r="33" spans="2:50" ht="23.25" customHeight="1" x14ac:dyDescent="0.3">
      <c r="B33" s="3"/>
      <c r="C33" s="11"/>
      <c r="D33" s="11"/>
      <c r="E33" s="11"/>
      <c r="F33" s="11"/>
      <c r="G33" s="11"/>
      <c r="H33" s="11"/>
      <c r="I33" s="22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2:50" ht="13.8" x14ac:dyDescent="0.3">
      <c r="B34" s="3"/>
      <c r="C34" s="24" t="s">
        <v>2</v>
      </c>
      <c r="D34" s="11"/>
      <c r="E34" s="11"/>
      <c r="F34" s="11"/>
      <c r="G34" s="11"/>
      <c r="H34" s="11"/>
      <c r="I34" s="22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2:50" ht="13.8" x14ac:dyDescent="0.3">
      <c r="B35" s="3"/>
      <c r="C35" s="11"/>
      <c r="D35" s="11"/>
      <c r="E35" s="11"/>
      <c r="F35" s="11"/>
      <c r="G35" s="11"/>
      <c r="H35" s="11"/>
      <c r="I35" s="22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2:50" ht="21" customHeight="1" x14ac:dyDescent="0.3">
      <c r="B36" s="3"/>
      <c r="C36" s="25" t="s">
        <v>5</v>
      </c>
      <c r="D36" s="22"/>
      <c r="E36" s="22"/>
      <c r="F36" s="11"/>
      <c r="G36" s="11"/>
      <c r="H36" s="11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2:50" ht="13.8" x14ac:dyDescent="0.3">
      <c r="B37" s="3"/>
      <c r="C37" s="26" t="s">
        <v>8</v>
      </c>
      <c r="D37" s="22"/>
      <c r="E37" s="27" t="s">
        <v>4</v>
      </c>
      <c r="F37" s="11"/>
      <c r="G37" s="11"/>
      <c r="H37" s="11"/>
      <c r="I37" s="22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3"/>
    </row>
    <row r="38" spans="2:50" ht="13.8" x14ac:dyDescent="0.3">
      <c r="B38" s="3"/>
      <c r="C38" s="29" t="s">
        <v>45</v>
      </c>
      <c r="D38" s="22"/>
      <c r="E38" s="27" t="s">
        <v>46</v>
      </c>
      <c r="F38" s="11"/>
      <c r="G38" s="11"/>
      <c r="H38" s="11"/>
      <c r="I38" s="2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</row>
    <row r="39" spans="2:50" ht="16.95" customHeight="1" x14ac:dyDescent="0.3">
      <c r="B39" s="3"/>
      <c r="C39" s="25" t="s">
        <v>6</v>
      </c>
      <c r="D39" s="22"/>
      <c r="E39" s="31" t="s">
        <v>7</v>
      </c>
      <c r="F39" s="11"/>
      <c r="G39" s="11"/>
      <c r="H39" s="11"/>
      <c r="I39" s="22"/>
      <c r="J39" s="39">
        <f>J37*J38</f>
        <v>0</v>
      </c>
      <c r="K39" s="39">
        <f t="shared" ref="K39:S39" si="1">K37*K38</f>
        <v>0</v>
      </c>
      <c r="L39" s="39">
        <f t="shared" si="1"/>
        <v>0</v>
      </c>
      <c r="M39" s="39">
        <f t="shared" si="1"/>
        <v>0</v>
      </c>
      <c r="N39" s="39">
        <f t="shared" si="1"/>
        <v>0</v>
      </c>
      <c r="O39" s="39">
        <f t="shared" si="1"/>
        <v>0</v>
      </c>
      <c r="P39" s="39">
        <f t="shared" si="1"/>
        <v>0</v>
      </c>
      <c r="Q39" s="39">
        <f t="shared" si="1"/>
        <v>0</v>
      </c>
      <c r="R39" s="39">
        <f t="shared" si="1"/>
        <v>0</v>
      </c>
      <c r="S39" s="39">
        <f t="shared" si="1"/>
        <v>0</v>
      </c>
      <c r="T39" s="39">
        <f t="shared" ref="T39:AW39" si="2">T37*T38</f>
        <v>0</v>
      </c>
      <c r="U39" s="39">
        <f t="shared" si="2"/>
        <v>0</v>
      </c>
      <c r="V39" s="39">
        <f t="shared" si="2"/>
        <v>0</v>
      </c>
      <c r="W39" s="39">
        <f t="shared" si="2"/>
        <v>0</v>
      </c>
      <c r="X39" s="39">
        <f t="shared" si="2"/>
        <v>0</v>
      </c>
      <c r="Y39" s="39">
        <f t="shared" si="2"/>
        <v>0</v>
      </c>
      <c r="Z39" s="39">
        <f t="shared" si="2"/>
        <v>0</v>
      </c>
      <c r="AA39" s="39">
        <f t="shared" si="2"/>
        <v>0</v>
      </c>
      <c r="AB39" s="39">
        <f t="shared" si="2"/>
        <v>0</v>
      </c>
      <c r="AC39" s="39">
        <f t="shared" si="2"/>
        <v>0</v>
      </c>
      <c r="AD39" s="39">
        <f t="shared" si="2"/>
        <v>0</v>
      </c>
      <c r="AE39" s="39">
        <f t="shared" si="2"/>
        <v>0</v>
      </c>
      <c r="AF39" s="39">
        <f t="shared" si="2"/>
        <v>0</v>
      </c>
      <c r="AG39" s="39">
        <f t="shared" si="2"/>
        <v>0</v>
      </c>
      <c r="AH39" s="39">
        <f t="shared" si="2"/>
        <v>0</v>
      </c>
      <c r="AI39" s="39">
        <f t="shared" si="2"/>
        <v>0</v>
      </c>
      <c r="AJ39" s="39">
        <f t="shared" si="2"/>
        <v>0</v>
      </c>
      <c r="AK39" s="39">
        <f t="shared" si="2"/>
        <v>0</v>
      </c>
      <c r="AL39" s="39">
        <f t="shared" si="2"/>
        <v>0</v>
      </c>
      <c r="AM39" s="39">
        <f t="shared" si="2"/>
        <v>0</v>
      </c>
      <c r="AN39" s="39">
        <f t="shared" si="2"/>
        <v>0</v>
      </c>
      <c r="AO39" s="39">
        <f t="shared" si="2"/>
        <v>0</v>
      </c>
      <c r="AP39" s="39">
        <f t="shared" si="2"/>
        <v>0</v>
      </c>
      <c r="AQ39" s="39">
        <f t="shared" si="2"/>
        <v>0</v>
      </c>
      <c r="AR39" s="39">
        <f t="shared" si="2"/>
        <v>0</v>
      </c>
      <c r="AS39" s="39">
        <f t="shared" si="2"/>
        <v>0</v>
      </c>
      <c r="AT39" s="39">
        <f t="shared" si="2"/>
        <v>0</v>
      </c>
      <c r="AU39" s="39">
        <f t="shared" si="2"/>
        <v>0</v>
      </c>
      <c r="AV39" s="39">
        <f t="shared" si="2"/>
        <v>0</v>
      </c>
      <c r="AW39" s="39">
        <f t="shared" si="2"/>
        <v>0</v>
      </c>
      <c r="AX39" s="3"/>
    </row>
    <row r="40" spans="2:50" ht="13.8" x14ac:dyDescent="0.3">
      <c r="B40" s="3"/>
      <c r="C40" s="22"/>
      <c r="D40" s="22"/>
      <c r="E40" s="22"/>
      <c r="F40" s="11"/>
      <c r="G40" s="11"/>
      <c r="H40" s="11"/>
      <c r="I40" s="2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</row>
    <row r="41" spans="2:50" ht="13.8" x14ac:dyDescent="0.3">
      <c r="B41" s="3"/>
      <c r="C41" s="25" t="s">
        <v>9</v>
      </c>
      <c r="D41" s="22"/>
      <c r="E41" s="22"/>
      <c r="F41" s="11"/>
      <c r="G41" s="11"/>
      <c r="H41" s="11"/>
      <c r="I41" s="22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</row>
    <row r="42" spans="2:50" ht="13.8" x14ac:dyDescent="0.3">
      <c r="B42" s="3"/>
      <c r="C42" s="26" t="s">
        <v>14</v>
      </c>
      <c r="D42" s="22"/>
      <c r="E42" s="27" t="s">
        <v>7</v>
      </c>
      <c r="F42" s="11"/>
      <c r="G42" s="11"/>
      <c r="H42" s="11"/>
      <c r="I42" s="22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3"/>
    </row>
    <row r="43" spans="2:50" ht="13.8" x14ac:dyDescent="0.3">
      <c r="B43" s="3"/>
      <c r="C43" s="26" t="s">
        <v>15</v>
      </c>
      <c r="D43" s="22"/>
      <c r="E43" s="27" t="s">
        <v>7</v>
      </c>
      <c r="F43" s="11"/>
      <c r="G43" s="11"/>
      <c r="H43" s="11"/>
      <c r="I43" s="22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3"/>
    </row>
    <row r="44" spans="2:50" ht="13.8" x14ac:dyDescent="0.3">
      <c r="B44" s="3"/>
      <c r="C44" s="26" t="s">
        <v>16</v>
      </c>
      <c r="D44" s="22"/>
      <c r="E44" s="27" t="s">
        <v>7</v>
      </c>
      <c r="F44" s="11"/>
      <c r="G44" s="11"/>
      <c r="H44" s="11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3"/>
    </row>
    <row r="45" spans="2:50" ht="13.8" x14ac:dyDescent="0.3">
      <c r="B45" s="3"/>
      <c r="C45" s="26" t="s">
        <v>17</v>
      </c>
      <c r="D45" s="22"/>
      <c r="E45" s="27" t="s">
        <v>7</v>
      </c>
      <c r="F45" s="11"/>
      <c r="G45" s="11"/>
      <c r="H45" s="11"/>
      <c r="I45" s="22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3"/>
    </row>
    <row r="46" spans="2:50" ht="13.8" x14ac:dyDescent="0.3">
      <c r="B46" s="3"/>
      <c r="C46" s="26" t="s">
        <v>18</v>
      </c>
      <c r="D46" s="22"/>
      <c r="E46" s="27" t="s">
        <v>7</v>
      </c>
      <c r="F46" s="11"/>
      <c r="G46" s="11"/>
      <c r="H46" s="11"/>
      <c r="I46" s="22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3"/>
    </row>
    <row r="47" spans="2:50" ht="13.8" x14ac:dyDescent="0.3">
      <c r="B47" s="3"/>
      <c r="C47" s="26" t="s">
        <v>19</v>
      </c>
      <c r="D47" s="22"/>
      <c r="E47" s="27" t="s">
        <v>7</v>
      </c>
      <c r="F47" s="11"/>
      <c r="G47" s="11"/>
      <c r="H47" s="11"/>
      <c r="I47" s="22"/>
      <c r="J47" s="61">
        <f>SUM(J48:J49)</f>
        <v>0</v>
      </c>
      <c r="K47" s="61">
        <f t="shared" ref="K47:S47" si="3">SUM(K48:K49)</f>
        <v>0</v>
      </c>
      <c r="L47" s="61">
        <f t="shared" si="3"/>
        <v>0</v>
      </c>
      <c r="M47" s="61">
        <f t="shared" si="3"/>
        <v>0</v>
      </c>
      <c r="N47" s="61">
        <f t="shared" si="3"/>
        <v>0</v>
      </c>
      <c r="O47" s="61">
        <f t="shared" si="3"/>
        <v>0</v>
      </c>
      <c r="P47" s="61">
        <f t="shared" si="3"/>
        <v>0</v>
      </c>
      <c r="Q47" s="61">
        <f t="shared" si="3"/>
        <v>0</v>
      </c>
      <c r="R47" s="61">
        <f t="shared" si="3"/>
        <v>0</v>
      </c>
      <c r="S47" s="61">
        <f t="shared" si="3"/>
        <v>0</v>
      </c>
      <c r="T47" s="61">
        <f t="shared" ref="T47:AW47" si="4">SUM(T48:T49)</f>
        <v>0</v>
      </c>
      <c r="U47" s="61">
        <f t="shared" si="4"/>
        <v>0</v>
      </c>
      <c r="V47" s="61">
        <f t="shared" si="4"/>
        <v>0</v>
      </c>
      <c r="W47" s="61">
        <f t="shared" si="4"/>
        <v>0</v>
      </c>
      <c r="X47" s="61">
        <f t="shared" si="4"/>
        <v>0</v>
      </c>
      <c r="Y47" s="61">
        <f t="shared" si="4"/>
        <v>0</v>
      </c>
      <c r="Z47" s="61">
        <f t="shared" si="4"/>
        <v>0</v>
      </c>
      <c r="AA47" s="61">
        <f t="shared" si="4"/>
        <v>0</v>
      </c>
      <c r="AB47" s="61">
        <f t="shared" si="4"/>
        <v>0</v>
      </c>
      <c r="AC47" s="61">
        <f t="shared" si="4"/>
        <v>0</v>
      </c>
      <c r="AD47" s="61">
        <f t="shared" si="4"/>
        <v>0</v>
      </c>
      <c r="AE47" s="61">
        <f t="shared" si="4"/>
        <v>0</v>
      </c>
      <c r="AF47" s="61">
        <f t="shared" si="4"/>
        <v>0</v>
      </c>
      <c r="AG47" s="61">
        <f t="shared" si="4"/>
        <v>0</v>
      </c>
      <c r="AH47" s="61">
        <f t="shared" si="4"/>
        <v>0</v>
      </c>
      <c r="AI47" s="61">
        <f t="shared" si="4"/>
        <v>0</v>
      </c>
      <c r="AJ47" s="61">
        <f t="shared" si="4"/>
        <v>0</v>
      </c>
      <c r="AK47" s="61">
        <f t="shared" si="4"/>
        <v>0</v>
      </c>
      <c r="AL47" s="61">
        <f t="shared" si="4"/>
        <v>0</v>
      </c>
      <c r="AM47" s="61">
        <f t="shared" si="4"/>
        <v>0</v>
      </c>
      <c r="AN47" s="61">
        <f t="shared" si="4"/>
        <v>0</v>
      </c>
      <c r="AO47" s="61">
        <f t="shared" si="4"/>
        <v>0</v>
      </c>
      <c r="AP47" s="61">
        <f t="shared" si="4"/>
        <v>0</v>
      </c>
      <c r="AQ47" s="61">
        <f t="shared" si="4"/>
        <v>0</v>
      </c>
      <c r="AR47" s="61">
        <f t="shared" si="4"/>
        <v>0</v>
      </c>
      <c r="AS47" s="61">
        <f t="shared" si="4"/>
        <v>0</v>
      </c>
      <c r="AT47" s="61">
        <f t="shared" si="4"/>
        <v>0</v>
      </c>
      <c r="AU47" s="61">
        <f t="shared" si="4"/>
        <v>0</v>
      </c>
      <c r="AV47" s="61">
        <f t="shared" si="4"/>
        <v>0</v>
      </c>
      <c r="AW47" s="61">
        <f t="shared" si="4"/>
        <v>0</v>
      </c>
      <c r="AX47" s="3"/>
    </row>
    <row r="48" spans="2:50" ht="13.8" x14ac:dyDescent="0.3">
      <c r="B48" s="3"/>
      <c r="C48" s="33" t="s">
        <v>20</v>
      </c>
      <c r="D48" s="22"/>
      <c r="E48" s="27" t="s">
        <v>7</v>
      </c>
      <c r="F48" s="11"/>
      <c r="G48" s="11"/>
      <c r="H48" s="11"/>
      <c r="I48" s="22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3"/>
    </row>
    <row r="49" spans="2:50" ht="13.8" x14ac:dyDescent="0.3">
      <c r="B49" s="3"/>
      <c r="C49" s="33" t="s">
        <v>20</v>
      </c>
      <c r="D49" s="22"/>
      <c r="E49" s="27" t="s">
        <v>7</v>
      </c>
      <c r="F49" s="11"/>
      <c r="G49" s="11"/>
      <c r="H49" s="11"/>
      <c r="I49" s="22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3"/>
    </row>
    <row r="50" spans="2:50" ht="13.8" x14ac:dyDescent="0.3">
      <c r="B50" s="3"/>
      <c r="C50" s="25" t="s">
        <v>25</v>
      </c>
      <c r="D50" s="22"/>
      <c r="E50" s="31" t="s">
        <v>7</v>
      </c>
      <c r="F50" s="11"/>
      <c r="G50" s="11"/>
      <c r="H50" s="11"/>
      <c r="I50" s="22"/>
      <c r="J50" s="39">
        <f>SUM(J42:J49)</f>
        <v>0</v>
      </c>
      <c r="K50" s="39">
        <f t="shared" ref="K50:S50" si="5">SUM(K42:K47)</f>
        <v>0</v>
      </c>
      <c r="L50" s="39">
        <f t="shared" si="5"/>
        <v>0</v>
      </c>
      <c r="M50" s="39">
        <f t="shared" si="5"/>
        <v>0</v>
      </c>
      <c r="N50" s="39">
        <f t="shared" si="5"/>
        <v>0</v>
      </c>
      <c r="O50" s="39">
        <f t="shared" si="5"/>
        <v>0</v>
      </c>
      <c r="P50" s="39">
        <f t="shared" si="5"/>
        <v>0</v>
      </c>
      <c r="Q50" s="39">
        <f t="shared" si="5"/>
        <v>0</v>
      </c>
      <c r="R50" s="39">
        <f t="shared" si="5"/>
        <v>0</v>
      </c>
      <c r="S50" s="39">
        <f t="shared" si="5"/>
        <v>0</v>
      </c>
      <c r="T50" s="39">
        <f t="shared" ref="T50:AW50" si="6">SUM(T42:T47)</f>
        <v>0</v>
      </c>
      <c r="U50" s="39">
        <f t="shared" si="6"/>
        <v>0</v>
      </c>
      <c r="V50" s="39">
        <f t="shared" si="6"/>
        <v>0</v>
      </c>
      <c r="W50" s="39">
        <f t="shared" si="6"/>
        <v>0</v>
      </c>
      <c r="X50" s="39">
        <f t="shared" si="6"/>
        <v>0</v>
      </c>
      <c r="Y50" s="39">
        <f t="shared" si="6"/>
        <v>0</v>
      </c>
      <c r="Z50" s="39">
        <f t="shared" si="6"/>
        <v>0</v>
      </c>
      <c r="AA50" s="39">
        <f t="shared" si="6"/>
        <v>0</v>
      </c>
      <c r="AB50" s="39">
        <f t="shared" si="6"/>
        <v>0</v>
      </c>
      <c r="AC50" s="39">
        <f t="shared" si="6"/>
        <v>0</v>
      </c>
      <c r="AD50" s="39">
        <f t="shared" si="6"/>
        <v>0</v>
      </c>
      <c r="AE50" s="39">
        <f t="shared" si="6"/>
        <v>0</v>
      </c>
      <c r="AF50" s="39">
        <f t="shared" si="6"/>
        <v>0</v>
      </c>
      <c r="AG50" s="39">
        <f t="shared" si="6"/>
        <v>0</v>
      </c>
      <c r="AH50" s="39">
        <f t="shared" si="6"/>
        <v>0</v>
      </c>
      <c r="AI50" s="39">
        <f t="shared" si="6"/>
        <v>0</v>
      </c>
      <c r="AJ50" s="39">
        <f t="shared" si="6"/>
        <v>0</v>
      </c>
      <c r="AK50" s="39">
        <f t="shared" si="6"/>
        <v>0</v>
      </c>
      <c r="AL50" s="39">
        <f t="shared" si="6"/>
        <v>0</v>
      </c>
      <c r="AM50" s="39">
        <f t="shared" si="6"/>
        <v>0</v>
      </c>
      <c r="AN50" s="39">
        <f t="shared" si="6"/>
        <v>0</v>
      </c>
      <c r="AO50" s="39">
        <f t="shared" si="6"/>
        <v>0</v>
      </c>
      <c r="AP50" s="39">
        <f t="shared" si="6"/>
        <v>0</v>
      </c>
      <c r="AQ50" s="39">
        <f t="shared" si="6"/>
        <v>0</v>
      </c>
      <c r="AR50" s="39">
        <f t="shared" si="6"/>
        <v>0</v>
      </c>
      <c r="AS50" s="39">
        <f t="shared" si="6"/>
        <v>0</v>
      </c>
      <c r="AT50" s="39">
        <f t="shared" si="6"/>
        <v>0</v>
      </c>
      <c r="AU50" s="39">
        <f t="shared" si="6"/>
        <v>0</v>
      </c>
      <c r="AV50" s="39">
        <f t="shared" si="6"/>
        <v>0</v>
      </c>
      <c r="AW50" s="39">
        <f t="shared" si="6"/>
        <v>0</v>
      </c>
      <c r="AX50" s="3"/>
    </row>
    <row r="51" spans="2:50" ht="13.8" x14ac:dyDescent="0.3">
      <c r="B51" s="3"/>
      <c r="C51" s="22"/>
      <c r="D51" s="22"/>
      <c r="E51" s="22"/>
      <c r="F51" s="11"/>
      <c r="G51" s="11"/>
      <c r="H51" s="11"/>
      <c r="I51" s="2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"/>
    </row>
    <row r="52" spans="2:50" ht="13.8" x14ac:dyDescent="0.3">
      <c r="B52" s="3"/>
      <c r="C52" s="22"/>
      <c r="D52" s="22"/>
      <c r="E52" s="22"/>
      <c r="F52" s="11"/>
      <c r="G52" s="11"/>
      <c r="H52" s="11"/>
      <c r="I52" s="2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"/>
    </row>
    <row r="53" spans="2:50" ht="13.8" x14ac:dyDescent="0.3">
      <c r="B53" s="3"/>
      <c r="C53" s="24" t="s">
        <v>21</v>
      </c>
      <c r="D53" s="22"/>
      <c r="E53" s="22"/>
      <c r="F53" s="11"/>
      <c r="G53" s="11"/>
      <c r="H53" s="11"/>
      <c r="I53" s="22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3"/>
    </row>
    <row r="54" spans="2:50" ht="13.8" x14ac:dyDescent="0.3">
      <c r="B54" s="3"/>
      <c r="C54" s="22"/>
      <c r="D54" s="22"/>
      <c r="E54" s="22"/>
      <c r="F54" s="11"/>
      <c r="G54" s="11"/>
      <c r="H54" s="11"/>
      <c r="I54" s="22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3"/>
    </row>
    <row r="55" spans="2:50" ht="13.8" x14ac:dyDescent="0.3">
      <c r="B55" s="3"/>
      <c r="C55" s="25" t="s">
        <v>5</v>
      </c>
      <c r="D55" s="22"/>
      <c r="E55" s="22"/>
      <c r="F55" s="11"/>
      <c r="G55" s="11"/>
      <c r="H55" s="11"/>
      <c r="I55" s="22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3"/>
    </row>
    <row r="56" spans="2:50" ht="13.8" x14ac:dyDescent="0.3">
      <c r="B56" s="3"/>
      <c r="C56" s="26" t="s">
        <v>8</v>
      </c>
      <c r="D56" s="22"/>
      <c r="E56" s="27" t="s">
        <v>4</v>
      </c>
      <c r="F56" s="11"/>
      <c r="G56" s="11"/>
      <c r="H56" s="11"/>
      <c r="I56" s="22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3"/>
    </row>
    <row r="57" spans="2:50" ht="13.8" x14ac:dyDescent="0.3">
      <c r="B57" s="3"/>
      <c r="C57" s="29" t="s">
        <v>45</v>
      </c>
      <c r="D57" s="22"/>
      <c r="E57" s="27" t="s">
        <v>46</v>
      </c>
      <c r="F57" s="11"/>
      <c r="G57" s="11"/>
      <c r="H57" s="11"/>
      <c r="I57" s="22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"/>
    </row>
    <row r="58" spans="2:50" ht="13.8" x14ac:dyDescent="0.3">
      <c r="B58" s="3"/>
      <c r="C58" s="25" t="s">
        <v>6</v>
      </c>
      <c r="D58" s="22"/>
      <c r="E58" s="31" t="s">
        <v>7</v>
      </c>
      <c r="F58" s="11"/>
      <c r="G58" s="11"/>
      <c r="H58" s="11"/>
      <c r="I58" s="22"/>
      <c r="J58" s="39">
        <f>J56*J57</f>
        <v>0</v>
      </c>
      <c r="K58" s="39">
        <f t="shared" ref="K58" si="7">K56*K57</f>
        <v>0</v>
      </c>
      <c r="L58" s="39">
        <f t="shared" ref="L58" si="8">L56*L57</f>
        <v>0</v>
      </c>
      <c r="M58" s="39">
        <f t="shared" ref="M58" si="9">M56*M57</f>
        <v>0</v>
      </c>
      <c r="N58" s="39">
        <f t="shared" ref="N58" si="10">N56*N57</f>
        <v>0</v>
      </c>
      <c r="O58" s="39">
        <f t="shared" ref="O58" si="11">O56*O57</f>
        <v>0</v>
      </c>
      <c r="P58" s="39">
        <f t="shared" ref="P58" si="12">P56*P57</f>
        <v>0</v>
      </c>
      <c r="Q58" s="39">
        <f t="shared" ref="Q58" si="13">Q56*Q57</f>
        <v>0</v>
      </c>
      <c r="R58" s="39">
        <f t="shared" ref="R58" si="14">R56*R57</f>
        <v>0</v>
      </c>
      <c r="S58" s="39">
        <f t="shared" ref="S58:AW58" si="15">S56*S57</f>
        <v>0</v>
      </c>
      <c r="T58" s="39">
        <f t="shared" si="15"/>
        <v>0</v>
      </c>
      <c r="U58" s="39">
        <f t="shared" si="15"/>
        <v>0</v>
      </c>
      <c r="V58" s="39">
        <f t="shared" si="15"/>
        <v>0</v>
      </c>
      <c r="W58" s="39">
        <f t="shared" si="15"/>
        <v>0</v>
      </c>
      <c r="X58" s="39">
        <f t="shared" si="15"/>
        <v>0</v>
      </c>
      <c r="Y58" s="39">
        <f t="shared" si="15"/>
        <v>0</v>
      </c>
      <c r="Z58" s="39">
        <f t="shared" si="15"/>
        <v>0</v>
      </c>
      <c r="AA58" s="39">
        <f t="shared" si="15"/>
        <v>0</v>
      </c>
      <c r="AB58" s="39">
        <f t="shared" si="15"/>
        <v>0</v>
      </c>
      <c r="AC58" s="39">
        <f t="shared" si="15"/>
        <v>0</v>
      </c>
      <c r="AD58" s="39">
        <f t="shared" si="15"/>
        <v>0</v>
      </c>
      <c r="AE58" s="39">
        <f t="shared" si="15"/>
        <v>0</v>
      </c>
      <c r="AF58" s="39">
        <f t="shared" si="15"/>
        <v>0</v>
      </c>
      <c r="AG58" s="39">
        <f t="shared" si="15"/>
        <v>0</v>
      </c>
      <c r="AH58" s="39">
        <f t="shared" si="15"/>
        <v>0</v>
      </c>
      <c r="AI58" s="39">
        <f t="shared" si="15"/>
        <v>0</v>
      </c>
      <c r="AJ58" s="39">
        <f t="shared" si="15"/>
        <v>0</v>
      </c>
      <c r="AK58" s="39">
        <f t="shared" si="15"/>
        <v>0</v>
      </c>
      <c r="AL58" s="39">
        <f t="shared" si="15"/>
        <v>0</v>
      </c>
      <c r="AM58" s="39">
        <f t="shared" si="15"/>
        <v>0</v>
      </c>
      <c r="AN58" s="39">
        <f t="shared" si="15"/>
        <v>0</v>
      </c>
      <c r="AO58" s="39">
        <f t="shared" si="15"/>
        <v>0</v>
      </c>
      <c r="AP58" s="39">
        <f t="shared" si="15"/>
        <v>0</v>
      </c>
      <c r="AQ58" s="39">
        <f t="shared" si="15"/>
        <v>0</v>
      </c>
      <c r="AR58" s="39">
        <f t="shared" si="15"/>
        <v>0</v>
      </c>
      <c r="AS58" s="39">
        <f t="shared" si="15"/>
        <v>0</v>
      </c>
      <c r="AT58" s="39">
        <f t="shared" si="15"/>
        <v>0</v>
      </c>
      <c r="AU58" s="39">
        <f t="shared" si="15"/>
        <v>0</v>
      </c>
      <c r="AV58" s="39">
        <f t="shared" si="15"/>
        <v>0</v>
      </c>
      <c r="AW58" s="39">
        <f t="shared" si="15"/>
        <v>0</v>
      </c>
      <c r="AX58" s="3"/>
    </row>
    <row r="59" spans="2:50" ht="13.8" x14ac:dyDescent="0.3">
      <c r="B59" s="3"/>
      <c r="C59" s="22"/>
      <c r="D59" s="22"/>
      <c r="E59" s="22"/>
      <c r="F59" s="11"/>
      <c r="G59" s="11"/>
      <c r="H59" s="11"/>
      <c r="I59" s="2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"/>
    </row>
    <row r="60" spans="2:50" ht="13.8" x14ac:dyDescent="0.3">
      <c r="B60" s="3"/>
      <c r="C60" s="25" t="s">
        <v>9</v>
      </c>
      <c r="D60" s="22"/>
      <c r="E60" s="22"/>
      <c r="F60" s="11"/>
      <c r="G60" s="11"/>
      <c r="H60" s="11"/>
      <c r="I60" s="22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3"/>
    </row>
    <row r="61" spans="2:50" ht="13.8" x14ac:dyDescent="0.3">
      <c r="B61" s="3"/>
      <c r="C61" s="26" t="s">
        <v>14</v>
      </c>
      <c r="D61" s="22"/>
      <c r="E61" s="27" t="s">
        <v>7</v>
      </c>
      <c r="F61" s="11"/>
      <c r="G61" s="11"/>
      <c r="H61" s="11"/>
      <c r="I61" s="22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3"/>
    </row>
    <row r="62" spans="2:50" ht="13.8" x14ac:dyDescent="0.3">
      <c r="B62" s="3"/>
      <c r="C62" s="26" t="s">
        <v>15</v>
      </c>
      <c r="D62" s="22"/>
      <c r="E62" s="27" t="s">
        <v>7</v>
      </c>
      <c r="F62" s="11"/>
      <c r="G62" s="11"/>
      <c r="H62" s="11"/>
      <c r="I62" s="22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3"/>
    </row>
    <row r="63" spans="2:50" ht="13.8" x14ac:dyDescent="0.3">
      <c r="B63" s="3"/>
      <c r="C63" s="26" t="s">
        <v>16</v>
      </c>
      <c r="D63" s="22"/>
      <c r="E63" s="27" t="s">
        <v>7</v>
      </c>
      <c r="F63" s="11"/>
      <c r="G63" s="11"/>
      <c r="H63" s="11"/>
      <c r="I63" s="22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3"/>
    </row>
    <row r="64" spans="2:50" ht="13.8" x14ac:dyDescent="0.3">
      <c r="B64" s="3"/>
      <c r="C64" s="26" t="s">
        <v>17</v>
      </c>
      <c r="D64" s="22"/>
      <c r="E64" s="27" t="s">
        <v>7</v>
      </c>
      <c r="F64" s="11"/>
      <c r="G64" s="11"/>
      <c r="H64" s="11"/>
      <c r="I64" s="22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3"/>
    </row>
    <row r="65" spans="2:50" ht="13.8" x14ac:dyDescent="0.3">
      <c r="B65" s="3"/>
      <c r="C65" s="26" t="s">
        <v>18</v>
      </c>
      <c r="D65" s="22"/>
      <c r="E65" s="27" t="s">
        <v>7</v>
      </c>
      <c r="F65" s="11"/>
      <c r="G65" s="11"/>
      <c r="H65" s="11"/>
      <c r="I65" s="22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3"/>
    </row>
    <row r="66" spans="2:50" ht="13.8" x14ac:dyDescent="0.3">
      <c r="B66" s="3"/>
      <c r="C66" s="26" t="s">
        <v>19</v>
      </c>
      <c r="D66" s="22"/>
      <c r="E66" s="27" t="s">
        <v>7</v>
      </c>
      <c r="F66" s="11"/>
      <c r="G66" s="11"/>
      <c r="H66" s="11"/>
      <c r="I66" s="22"/>
      <c r="J66" s="61">
        <f>SUM(J67:J68)</f>
        <v>0</v>
      </c>
      <c r="K66" s="61">
        <f t="shared" ref="K66:S66" si="16">SUM(K67:K68)</f>
        <v>0</v>
      </c>
      <c r="L66" s="61">
        <f t="shared" si="16"/>
        <v>0</v>
      </c>
      <c r="M66" s="61">
        <f t="shared" si="16"/>
        <v>0</v>
      </c>
      <c r="N66" s="61">
        <f t="shared" si="16"/>
        <v>0</v>
      </c>
      <c r="O66" s="61">
        <f t="shared" si="16"/>
        <v>0</v>
      </c>
      <c r="P66" s="61">
        <f t="shared" si="16"/>
        <v>0</v>
      </c>
      <c r="Q66" s="61">
        <f t="shared" si="16"/>
        <v>0</v>
      </c>
      <c r="R66" s="61">
        <f t="shared" si="16"/>
        <v>0</v>
      </c>
      <c r="S66" s="61">
        <f t="shared" si="16"/>
        <v>0</v>
      </c>
      <c r="T66" s="61">
        <f t="shared" ref="T66:AW66" si="17">SUM(T67:T68)</f>
        <v>0</v>
      </c>
      <c r="U66" s="61">
        <f t="shared" si="17"/>
        <v>0</v>
      </c>
      <c r="V66" s="61">
        <f t="shared" si="17"/>
        <v>0</v>
      </c>
      <c r="W66" s="61">
        <f t="shared" si="17"/>
        <v>0</v>
      </c>
      <c r="X66" s="61">
        <f t="shared" si="17"/>
        <v>0</v>
      </c>
      <c r="Y66" s="61">
        <f t="shared" si="17"/>
        <v>0</v>
      </c>
      <c r="Z66" s="61">
        <f t="shared" si="17"/>
        <v>0</v>
      </c>
      <c r="AA66" s="61">
        <f t="shared" si="17"/>
        <v>0</v>
      </c>
      <c r="AB66" s="61">
        <f t="shared" si="17"/>
        <v>0</v>
      </c>
      <c r="AC66" s="61">
        <f t="shared" si="17"/>
        <v>0</v>
      </c>
      <c r="AD66" s="61">
        <f t="shared" si="17"/>
        <v>0</v>
      </c>
      <c r="AE66" s="61">
        <f t="shared" si="17"/>
        <v>0</v>
      </c>
      <c r="AF66" s="61">
        <f t="shared" si="17"/>
        <v>0</v>
      </c>
      <c r="AG66" s="61">
        <f t="shared" si="17"/>
        <v>0</v>
      </c>
      <c r="AH66" s="61">
        <f t="shared" si="17"/>
        <v>0</v>
      </c>
      <c r="AI66" s="61">
        <f t="shared" si="17"/>
        <v>0</v>
      </c>
      <c r="AJ66" s="61">
        <f t="shared" si="17"/>
        <v>0</v>
      </c>
      <c r="AK66" s="61">
        <f t="shared" si="17"/>
        <v>0</v>
      </c>
      <c r="AL66" s="61">
        <f t="shared" si="17"/>
        <v>0</v>
      </c>
      <c r="AM66" s="61">
        <f t="shared" si="17"/>
        <v>0</v>
      </c>
      <c r="AN66" s="61">
        <f t="shared" si="17"/>
        <v>0</v>
      </c>
      <c r="AO66" s="61">
        <f t="shared" si="17"/>
        <v>0</v>
      </c>
      <c r="AP66" s="61">
        <f t="shared" si="17"/>
        <v>0</v>
      </c>
      <c r="AQ66" s="61">
        <f t="shared" si="17"/>
        <v>0</v>
      </c>
      <c r="AR66" s="61">
        <f t="shared" si="17"/>
        <v>0</v>
      </c>
      <c r="AS66" s="61">
        <f t="shared" si="17"/>
        <v>0</v>
      </c>
      <c r="AT66" s="61">
        <f t="shared" si="17"/>
        <v>0</v>
      </c>
      <c r="AU66" s="61">
        <f t="shared" si="17"/>
        <v>0</v>
      </c>
      <c r="AV66" s="61">
        <f t="shared" si="17"/>
        <v>0</v>
      </c>
      <c r="AW66" s="61">
        <f t="shared" si="17"/>
        <v>0</v>
      </c>
      <c r="AX66" s="3"/>
    </row>
    <row r="67" spans="2:50" ht="13.8" x14ac:dyDescent="0.3">
      <c r="B67" s="3"/>
      <c r="C67" s="33" t="s">
        <v>20</v>
      </c>
      <c r="D67" s="22"/>
      <c r="E67" s="27" t="s">
        <v>7</v>
      </c>
      <c r="F67" s="11"/>
      <c r="G67" s="11"/>
      <c r="H67" s="11"/>
      <c r="I67" s="22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3"/>
    </row>
    <row r="68" spans="2:50" ht="13.8" x14ac:dyDescent="0.3">
      <c r="B68" s="3"/>
      <c r="C68" s="33" t="s">
        <v>20</v>
      </c>
      <c r="D68" s="22"/>
      <c r="E68" s="27" t="s">
        <v>7</v>
      </c>
      <c r="F68" s="11"/>
      <c r="G68" s="11"/>
      <c r="H68" s="11"/>
      <c r="I68" s="22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3"/>
    </row>
    <row r="69" spans="2:50" ht="13.8" x14ac:dyDescent="0.3">
      <c r="B69" s="3"/>
      <c r="C69" s="25" t="s">
        <v>25</v>
      </c>
      <c r="D69" s="22"/>
      <c r="E69" s="31" t="s">
        <v>7</v>
      </c>
      <c r="F69" s="11"/>
      <c r="G69" s="11"/>
      <c r="H69" s="11"/>
      <c r="I69" s="22"/>
      <c r="J69" s="39">
        <f>SUM(J61:J68)</f>
        <v>0</v>
      </c>
      <c r="K69" s="39">
        <f t="shared" ref="K69:S69" si="18">SUM(K61:K66)</f>
        <v>0</v>
      </c>
      <c r="L69" s="39">
        <f t="shared" si="18"/>
        <v>0</v>
      </c>
      <c r="M69" s="39">
        <f t="shared" si="18"/>
        <v>0</v>
      </c>
      <c r="N69" s="39">
        <f t="shared" si="18"/>
        <v>0</v>
      </c>
      <c r="O69" s="39">
        <f t="shared" si="18"/>
        <v>0</v>
      </c>
      <c r="P69" s="39">
        <f t="shared" si="18"/>
        <v>0</v>
      </c>
      <c r="Q69" s="39">
        <f t="shared" si="18"/>
        <v>0</v>
      </c>
      <c r="R69" s="39">
        <f t="shared" si="18"/>
        <v>0</v>
      </c>
      <c r="S69" s="39">
        <f t="shared" si="18"/>
        <v>0</v>
      </c>
      <c r="T69" s="39">
        <f t="shared" ref="T69:AW69" si="19">SUM(T61:T66)</f>
        <v>0</v>
      </c>
      <c r="U69" s="39">
        <f t="shared" si="19"/>
        <v>0</v>
      </c>
      <c r="V69" s="39">
        <f t="shared" si="19"/>
        <v>0</v>
      </c>
      <c r="W69" s="39">
        <f t="shared" si="19"/>
        <v>0</v>
      </c>
      <c r="X69" s="39">
        <f t="shared" si="19"/>
        <v>0</v>
      </c>
      <c r="Y69" s="39">
        <f t="shared" si="19"/>
        <v>0</v>
      </c>
      <c r="Z69" s="39">
        <f t="shared" si="19"/>
        <v>0</v>
      </c>
      <c r="AA69" s="39">
        <f t="shared" si="19"/>
        <v>0</v>
      </c>
      <c r="AB69" s="39">
        <f t="shared" si="19"/>
        <v>0</v>
      </c>
      <c r="AC69" s="39">
        <f t="shared" si="19"/>
        <v>0</v>
      </c>
      <c r="AD69" s="39">
        <f t="shared" si="19"/>
        <v>0</v>
      </c>
      <c r="AE69" s="39">
        <f t="shared" si="19"/>
        <v>0</v>
      </c>
      <c r="AF69" s="39">
        <f t="shared" si="19"/>
        <v>0</v>
      </c>
      <c r="AG69" s="39">
        <f t="shared" si="19"/>
        <v>0</v>
      </c>
      <c r="AH69" s="39">
        <f t="shared" si="19"/>
        <v>0</v>
      </c>
      <c r="AI69" s="39">
        <f t="shared" si="19"/>
        <v>0</v>
      </c>
      <c r="AJ69" s="39">
        <f t="shared" si="19"/>
        <v>0</v>
      </c>
      <c r="AK69" s="39">
        <f t="shared" si="19"/>
        <v>0</v>
      </c>
      <c r="AL69" s="39">
        <f t="shared" si="19"/>
        <v>0</v>
      </c>
      <c r="AM69" s="39">
        <f t="shared" si="19"/>
        <v>0</v>
      </c>
      <c r="AN69" s="39">
        <f t="shared" si="19"/>
        <v>0</v>
      </c>
      <c r="AO69" s="39">
        <f t="shared" si="19"/>
        <v>0</v>
      </c>
      <c r="AP69" s="39">
        <f t="shared" si="19"/>
        <v>0</v>
      </c>
      <c r="AQ69" s="39">
        <f t="shared" si="19"/>
        <v>0</v>
      </c>
      <c r="AR69" s="39">
        <f t="shared" si="19"/>
        <v>0</v>
      </c>
      <c r="AS69" s="39">
        <f t="shared" si="19"/>
        <v>0</v>
      </c>
      <c r="AT69" s="39">
        <f t="shared" si="19"/>
        <v>0</v>
      </c>
      <c r="AU69" s="39">
        <f t="shared" si="19"/>
        <v>0</v>
      </c>
      <c r="AV69" s="39">
        <f t="shared" si="19"/>
        <v>0</v>
      </c>
      <c r="AW69" s="39">
        <f t="shared" si="19"/>
        <v>0</v>
      </c>
      <c r="AX69" s="3"/>
    </row>
    <row r="70" spans="2:50" ht="13.8" x14ac:dyDescent="0.3">
      <c r="B70" s="3"/>
      <c r="C70" s="22"/>
      <c r="D70" s="22"/>
      <c r="E70" s="22"/>
      <c r="F70" s="11"/>
      <c r="G70" s="11"/>
      <c r="H70" s="11"/>
      <c r="I70" s="22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3"/>
    </row>
    <row r="71" spans="2:50" ht="13.8" x14ac:dyDescent="0.3">
      <c r="B71" s="3"/>
      <c r="C71" s="22"/>
      <c r="D71" s="22"/>
      <c r="E71" s="22"/>
      <c r="F71" s="11"/>
      <c r="G71" s="11"/>
      <c r="H71" s="11"/>
      <c r="I71" s="22"/>
      <c r="J71" s="32"/>
      <c r="K71" s="32"/>
      <c r="L71" s="32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3"/>
    </row>
    <row r="72" spans="2:50" ht="13.8" x14ac:dyDescent="0.3">
      <c r="B72" s="3"/>
      <c r="C72" s="34" t="s">
        <v>31</v>
      </c>
      <c r="D72" s="22"/>
      <c r="E72" s="22"/>
      <c r="F72" s="11"/>
      <c r="G72" s="11"/>
      <c r="H72" s="11"/>
      <c r="I72" s="2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3"/>
    </row>
    <row r="73" spans="2:50" ht="13.8" x14ac:dyDescent="0.3">
      <c r="B73" s="3"/>
      <c r="C73" s="22"/>
      <c r="D73" s="22"/>
      <c r="E73" s="22"/>
      <c r="F73" s="11"/>
      <c r="G73" s="11"/>
      <c r="H73" s="11"/>
      <c r="I73" s="22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3"/>
    </row>
    <row r="74" spans="2:50" ht="15" customHeight="1" x14ac:dyDescent="0.3">
      <c r="B74" s="3"/>
      <c r="C74" s="35" t="s">
        <v>22</v>
      </c>
      <c r="D74" s="22"/>
      <c r="E74" s="27" t="s">
        <v>7</v>
      </c>
      <c r="F74" s="11"/>
      <c r="G74" s="11"/>
      <c r="H74" s="11"/>
      <c r="I74" s="22"/>
      <c r="J74" s="40">
        <f>IF(J10&gt;0,IFERROR(J58-J39,""),"")</f>
        <v>0</v>
      </c>
      <c r="K74" s="40" t="str">
        <f t="shared" ref="K74:AW74" si="20">IF(K10&gt;0,IFERROR(K58-K39,""),"")</f>
        <v/>
      </c>
      <c r="L74" s="40" t="str">
        <f t="shared" si="20"/>
        <v/>
      </c>
      <c r="M74" s="40" t="str">
        <f t="shared" si="20"/>
        <v/>
      </c>
      <c r="N74" s="40" t="str">
        <f t="shared" si="20"/>
        <v/>
      </c>
      <c r="O74" s="40" t="str">
        <f t="shared" si="20"/>
        <v/>
      </c>
      <c r="P74" s="40" t="str">
        <f t="shared" si="20"/>
        <v/>
      </c>
      <c r="Q74" s="40" t="str">
        <f t="shared" si="20"/>
        <v/>
      </c>
      <c r="R74" s="40" t="str">
        <f t="shared" si="20"/>
        <v/>
      </c>
      <c r="S74" s="40" t="str">
        <f t="shared" si="20"/>
        <v/>
      </c>
      <c r="T74" s="40" t="str">
        <f t="shared" si="20"/>
        <v/>
      </c>
      <c r="U74" s="40" t="str">
        <f t="shared" si="20"/>
        <v/>
      </c>
      <c r="V74" s="40" t="str">
        <f t="shared" si="20"/>
        <v/>
      </c>
      <c r="W74" s="40" t="str">
        <f t="shared" si="20"/>
        <v/>
      </c>
      <c r="X74" s="40" t="str">
        <f t="shared" si="20"/>
        <v/>
      </c>
      <c r="Y74" s="40" t="str">
        <f t="shared" si="20"/>
        <v/>
      </c>
      <c r="Z74" s="40" t="str">
        <f t="shared" si="20"/>
        <v/>
      </c>
      <c r="AA74" s="40" t="str">
        <f t="shared" si="20"/>
        <v/>
      </c>
      <c r="AB74" s="40" t="str">
        <f t="shared" si="20"/>
        <v/>
      </c>
      <c r="AC74" s="40" t="str">
        <f t="shared" si="20"/>
        <v/>
      </c>
      <c r="AD74" s="40" t="str">
        <f t="shared" si="20"/>
        <v/>
      </c>
      <c r="AE74" s="40" t="str">
        <f t="shared" si="20"/>
        <v/>
      </c>
      <c r="AF74" s="40" t="str">
        <f t="shared" si="20"/>
        <v/>
      </c>
      <c r="AG74" s="40" t="str">
        <f t="shared" si="20"/>
        <v/>
      </c>
      <c r="AH74" s="40" t="str">
        <f t="shared" si="20"/>
        <v/>
      </c>
      <c r="AI74" s="40" t="str">
        <f t="shared" si="20"/>
        <v/>
      </c>
      <c r="AJ74" s="40" t="str">
        <f t="shared" si="20"/>
        <v/>
      </c>
      <c r="AK74" s="40" t="str">
        <f t="shared" si="20"/>
        <v/>
      </c>
      <c r="AL74" s="40" t="str">
        <f t="shared" si="20"/>
        <v/>
      </c>
      <c r="AM74" s="40" t="str">
        <f t="shared" si="20"/>
        <v/>
      </c>
      <c r="AN74" s="40" t="str">
        <f t="shared" si="20"/>
        <v/>
      </c>
      <c r="AO74" s="40" t="str">
        <f t="shared" si="20"/>
        <v/>
      </c>
      <c r="AP74" s="40" t="str">
        <f t="shared" si="20"/>
        <v/>
      </c>
      <c r="AQ74" s="40" t="str">
        <f t="shared" si="20"/>
        <v/>
      </c>
      <c r="AR74" s="40" t="str">
        <f t="shared" si="20"/>
        <v/>
      </c>
      <c r="AS74" s="40" t="str">
        <f t="shared" si="20"/>
        <v/>
      </c>
      <c r="AT74" s="40" t="str">
        <f t="shared" si="20"/>
        <v/>
      </c>
      <c r="AU74" s="40" t="str">
        <f t="shared" si="20"/>
        <v/>
      </c>
      <c r="AV74" s="40" t="str">
        <f t="shared" si="20"/>
        <v/>
      </c>
      <c r="AW74" s="40" t="str">
        <f t="shared" si="20"/>
        <v/>
      </c>
      <c r="AX74" s="3"/>
    </row>
    <row r="75" spans="2:50" ht="16.95" customHeight="1" x14ac:dyDescent="0.3">
      <c r="B75" s="3"/>
      <c r="C75" s="35" t="s">
        <v>23</v>
      </c>
      <c r="D75" s="22"/>
      <c r="E75" s="27" t="s">
        <v>7</v>
      </c>
      <c r="F75" s="11"/>
      <c r="G75" s="11"/>
      <c r="H75" s="11"/>
      <c r="I75" s="22"/>
      <c r="J75" s="40">
        <f>IF(J10&gt;0,IFERROR(J69-J50,""),"")</f>
        <v>0</v>
      </c>
      <c r="K75" s="40" t="str">
        <f t="shared" ref="K75:AW75" si="21">IF(K10&gt;0,IFERROR(K69-K50,""),"")</f>
        <v/>
      </c>
      <c r="L75" s="40" t="str">
        <f t="shared" si="21"/>
        <v/>
      </c>
      <c r="M75" s="40" t="str">
        <f t="shared" si="21"/>
        <v/>
      </c>
      <c r="N75" s="40" t="str">
        <f t="shared" si="21"/>
        <v/>
      </c>
      <c r="O75" s="40" t="str">
        <f t="shared" si="21"/>
        <v/>
      </c>
      <c r="P75" s="40" t="str">
        <f t="shared" si="21"/>
        <v/>
      </c>
      <c r="Q75" s="40" t="str">
        <f t="shared" si="21"/>
        <v/>
      </c>
      <c r="R75" s="40" t="str">
        <f t="shared" si="21"/>
        <v/>
      </c>
      <c r="S75" s="40" t="str">
        <f t="shared" si="21"/>
        <v/>
      </c>
      <c r="T75" s="40" t="str">
        <f t="shared" si="21"/>
        <v/>
      </c>
      <c r="U75" s="40" t="str">
        <f t="shared" si="21"/>
        <v/>
      </c>
      <c r="V75" s="40" t="str">
        <f t="shared" si="21"/>
        <v/>
      </c>
      <c r="W75" s="40" t="str">
        <f t="shared" si="21"/>
        <v/>
      </c>
      <c r="X75" s="40" t="str">
        <f t="shared" si="21"/>
        <v/>
      </c>
      <c r="Y75" s="40" t="str">
        <f t="shared" si="21"/>
        <v/>
      </c>
      <c r="Z75" s="40" t="str">
        <f t="shared" si="21"/>
        <v/>
      </c>
      <c r="AA75" s="40" t="str">
        <f t="shared" si="21"/>
        <v/>
      </c>
      <c r="AB75" s="40" t="str">
        <f t="shared" si="21"/>
        <v/>
      </c>
      <c r="AC75" s="40" t="str">
        <f t="shared" si="21"/>
        <v/>
      </c>
      <c r="AD75" s="40" t="str">
        <f t="shared" si="21"/>
        <v/>
      </c>
      <c r="AE75" s="40" t="str">
        <f t="shared" si="21"/>
        <v/>
      </c>
      <c r="AF75" s="40" t="str">
        <f t="shared" si="21"/>
        <v/>
      </c>
      <c r="AG75" s="40" t="str">
        <f t="shared" si="21"/>
        <v/>
      </c>
      <c r="AH75" s="40" t="str">
        <f t="shared" si="21"/>
        <v/>
      </c>
      <c r="AI75" s="40" t="str">
        <f t="shared" si="21"/>
        <v/>
      </c>
      <c r="AJ75" s="40" t="str">
        <f t="shared" si="21"/>
        <v/>
      </c>
      <c r="AK75" s="40" t="str">
        <f t="shared" si="21"/>
        <v/>
      </c>
      <c r="AL75" s="40" t="str">
        <f t="shared" si="21"/>
        <v/>
      </c>
      <c r="AM75" s="40" t="str">
        <f t="shared" si="21"/>
        <v/>
      </c>
      <c r="AN75" s="40" t="str">
        <f t="shared" si="21"/>
        <v/>
      </c>
      <c r="AO75" s="40" t="str">
        <f t="shared" si="21"/>
        <v/>
      </c>
      <c r="AP75" s="40" t="str">
        <f t="shared" si="21"/>
        <v/>
      </c>
      <c r="AQ75" s="40" t="str">
        <f t="shared" si="21"/>
        <v/>
      </c>
      <c r="AR75" s="40" t="str">
        <f t="shared" si="21"/>
        <v/>
      </c>
      <c r="AS75" s="40" t="str">
        <f t="shared" si="21"/>
        <v/>
      </c>
      <c r="AT75" s="40" t="str">
        <f t="shared" si="21"/>
        <v/>
      </c>
      <c r="AU75" s="40" t="str">
        <f t="shared" si="21"/>
        <v/>
      </c>
      <c r="AV75" s="40" t="str">
        <f t="shared" si="21"/>
        <v/>
      </c>
      <c r="AW75" s="40" t="str">
        <f t="shared" si="21"/>
        <v/>
      </c>
      <c r="AX75" s="3"/>
    </row>
    <row r="76" spans="2:50" ht="16.95" customHeight="1" x14ac:dyDescent="0.3">
      <c r="B76" s="3"/>
      <c r="C76" s="35" t="s">
        <v>50</v>
      </c>
      <c r="D76" s="22"/>
      <c r="E76" s="27" t="s">
        <v>7</v>
      </c>
      <c r="F76" s="11"/>
      <c r="G76" s="11"/>
      <c r="H76" s="11"/>
      <c r="I76" s="22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3"/>
    </row>
    <row r="77" spans="2:50" ht="16.2" customHeight="1" x14ac:dyDescent="0.3">
      <c r="B77" s="3"/>
      <c r="C77" s="35" t="s">
        <v>24</v>
      </c>
      <c r="D77" s="22"/>
      <c r="E77" s="27" t="s">
        <v>7</v>
      </c>
      <c r="F77" s="11"/>
      <c r="G77" s="11"/>
      <c r="H77" s="11"/>
      <c r="I77" s="22"/>
      <c r="J77" s="41">
        <f>IFERROR(J74-J75-J76,"")</f>
        <v>0</v>
      </c>
      <c r="K77" s="41" t="str">
        <f t="shared" ref="K77:AW77" si="22">IFERROR(K74-K75-K76,"")</f>
        <v/>
      </c>
      <c r="L77" s="41" t="str">
        <f t="shared" si="22"/>
        <v/>
      </c>
      <c r="M77" s="41" t="str">
        <f t="shared" si="22"/>
        <v/>
      </c>
      <c r="N77" s="41" t="str">
        <f t="shared" si="22"/>
        <v/>
      </c>
      <c r="O77" s="41" t="str">
        <f t="shared" si="22"/>
        <v/>
      </c>
      <c r="P77" s="41" t="str">
        <f t="shared" si="22"/>
        <v/>
      </c>
      <c r="Q77" s="41" t="str">
        <f t="shared" si="22"/>
        <v/>
      </c>
      <c r="R77" s="41" t="str">
        <f t="shared" si="22"/>
        <v/>
      </c>
      <c r="S77" s="41" t="str">
        <f t="shared" si="22"/>
        <v/>
      </c>
      <c r="T77" s="41" t="str">
        <f t="shared" si="22"/>
        <v/>
      </c>
      <c r="U77" s="41" t="str">
        <f t="shared" si="22"/>
        <v/>
      </c>
      <c r="V77" s="41" t="str">
        <f t="shared" si="22"/>
        <v/>
      </c>
      <c r="W77" s="41" t="str">
        <f t="shared" si="22"/>
        <v/>
      </c>
      <c r="X77" s="41" t="str">
        <f t="shared" si="22"/>
        <v/>
      </c>
      <c r="Y77" s="41" t="str">
        <f t="shared" si="22"/>
        <v/>
      </c>
      <c r="Z77" s="41" t="str">
        <f t="shared" si="22"/>
        <v/>
      </c>
      <c r="AA77" s="41" t="str">
        <f t="shared" si="22"/>
        <v/>
      </c>
      <c r="AB77" s="41" t="str">
        <f t="shared" si="22"/>
        <v/>
      </c>
      <c r="AC77" s="41" t="str">
        <f t="shared" si="22"/>
        <v/>
      </c>
      <c r="AD77" s="41" t="str">
        <f t="shared" si="22"/>
        <v/>
      </c>
      <c r="AE77" s="41" t="str">
        <f t="shared" si="22"/>
        <v/>
      </c>
      <c r="AF77" s="41" t="str">
        <f t="shared" si="22"/>
        <v/>
      </c>
      <c r="AG77" s="41" t="str">
        <f t="shared" si="22"/>
        <v/>
      </c>
      <c r="AH77" s="41" t="str">
        <f t="shared" si="22"/>
        <v/>
      </c>
      <c r="AI77" s="41" t="str">
        <f t="shared" si="22"/>
        <v/>
      </c>
      <c r="AJ77" s="41" t="str">
        <f t="shared" si="22"/>
        <v/>
      </c>
      <c r="AK77" s="41" t="str">
        <f t="shared" si="22"/>
        <v/>
      </c>
      <c r="AL77" s="41" t="str">
        <f t="shared" si="22"/>
        <v/>
      </c>
      <c r="AM77" s="41" t="str">
        <f t="shared" si="22"/>
        <v/>
      </c>
      <c r="AN77" s="41" t="str">
        <f t="shared" si="22"/>
        <v/>
      </c>
      <c r="AO77" s="41" t="str">
        <f t="shared" si="22"/>
        <v/>
      </c>
      <c r="AP77" s="41" t="str">
        <f t="shared" si="22"/>
        <v/>
      </c>
      <c r="AQ77" s="41" t="str">
        <f t="shared" si="22"/>
        <v/>
      </c>
      <c r="AR77" s="41" t="str">
        <f t="shared" si="22"/>
        <v/>
      </c>
      <c r="AS77" s="41" t="str">
        <f t="shared" si="22"/>
        <v/>
      </c>
      <c r="AT77" s="41" t="str">
        <f t="shared" si="22"/>
        <v/>
      </c>
      <c r="AU77" s="41" t="str">
        <f t="shared" si="22"/>
        <v/>
      </c>
      <c r="AV77" s="41" t="str">
        <f t="shared" si="22"/>
        <v/>
      </c>
      <c r="AW77" s="41" t="str">
        <f t="shared" si="22"/>
        <v/>
      </c>
      <c r="AX77" s="3"/>
    </row>
    <row r="78" spans="2:50" ht="17.399999999999999" customHeight="1" x14ac:dyDescent="0.3">
      <c r="B78" s="3"/>
      <c r="C78" s="36"/>
      <c r="D78" s="11"/>
      <c r="E78" s="11"/>
      <c r="F78" s="11"/>
      <c r="G78" s="11"/>
      <c r="H78" s="11"/>
      <c r="I78" s="22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3"/>
    </row>
    <row r="79" spans="2:50" ht="15.6" x14ac:dyDescent="0.3">
      <c r="B79" s="3"/>
      <c r="C79" s="12" t="s">
        <v>26</v>
      </c>
      <c r="D79" s="11"/>
      <c r="E79" s="11"/>
      <c r="F79" s="11"/>
      <c r="G79" s="11"/>
      <c r="H79" s="11"/>
      <c r="I79" s="22"/>
      <c r="J79" s="32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3"/>
    </row>
    <row r="80" spans="2:50" ht="14.4" thickBot="1" x14ac:dyDescent="0.35">
      <c r="B80" s="3"/>
      <c r="C80" s="11"/>
      <c r="D80" s="11"/>
      <c r="E80" s="11"/>
      <c r="F80" s="11"/>
      <c r="G80" s="11"/>
      <c r="H80" s="11"/>
      <c r="I80" s="22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3"/>
    </row>
    <row r="81" spans="2:50" ht="20.399999999999999" customHeight="1" thickBot="1" x14ac:dyDescent="0.35">
      <c r="B81" s="3"/>
      <c r="C81" s="37" t="s">
        <v>39</v>
      </c>
      <c r="D81" s="3"/>
      <c r="E81" s="42">
        <f>COUNTIF(J77:AW77,"&gt;0")</f>
        <v>0</v>
      </c>
      <c r="F81" s="3"/>
      <c r="G81" s="3"/>
      <c r="H81" s="3"/>
      <c r="I81" s="22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3"/>
    </row>
    <row r="82" spans="2:50" ht="20.399999999999999" customHeight="1" thickBot="1" x14ac:dyDescent="0.35">
      <c r="B82" s="3"/>
      <c r="C82" s="37" t="s">
        <v>40</v>
      </c>
      <c r="D82" s="3"/>
      <c r="E82" s="42">
        <f>COUNTIF(J77:AW77,"&lt;0")</f>
        <v>0</v>
      </c>
      <c r="F82" s="3"/>
      <c r="G82" s="3"/>
      <c r="H82" s="3"/>
      <c r="I82" s="22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3"/>
    </row>
    <row r="83" spans="2:50" ht="13.8" x14ac:dyDescent="0.3">
      <c r="B83" s="3"/>
      <c r="C83" s="3"/>
      <c r="D83" s="3"/>
      <c r="E83" s="3"/>
      <c r="F83" s="3"/>
      <c r="G83" s="3"/>
      <c r="H83" s="3"/>
      <c r="I83" s="22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3"/>
    </row>
    <row r="84" spans="2:50" ht="6" customHeight="1" x14ac:dyDescent="0.3">
      <c r="B84" s="3"/>
      <c r="C84" s="3"/>
      <c r="D84" s="3"/>
      <c r="E84" s="3"/>
      <c r="F84" s="3"/>
      <c r="G84" s="3"/>
      <c r="H84" s="3"/>
      <c r="I84" s="22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3"/>
    </row>
  </sheetData>
  <mergeCells count="1">
    <mergeCell ref="C6:I6"/>
  </mergeCells>
  <conditionalFormatting sqref="C81:C82">
    <cfRule type="cellIs" dxfId="1" priority="2" operator="equal">
      <formula>"Proiectul genereaza profit"</formula>
    </cfRule>
  </conditionalFormatting>
  <conditionalFormatting sqref="E81:E82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Instructiuni</vt:lpstr>
      <vt:lpstr>Calcul 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George Vandici</cp:lastModifiedBy>
  <dcterms:created xsi:type="dcterms:W3CDTF">2022-06-26T05:42:26Z</dcterms:created>
  <dcterms:modified xsi:type="dcterms:W3CDTF">2023-02-13T08:43:24Z</dcterms:modified>
</cp:coreProperties>
</file>